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_FilterDatabase" localSheetId="0" hidden="1">Sheet1!$A$5:$H$38</definedName>
    <definedName name="_xlnm.Print_Area" localSheetId="0">Sheet1!$A$1:$H$38</definedName>
  </definedNames>
  <calcPr calcId="144525"/>
</workbook>
</file>

<file path=xl/sharedStrings.xml><?xml version="1.0" encoding="utf-8"?>
<sst xmlns="http://schemas.openxmlformats.org/spreadsheetml/2006/main" count="138" uniqueCount="62">
  <si>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6</t>
    </r>
  </si>
  <si>
    <t>广东省现代设施农业建设贷款贴息通过初审项目汇总表（第一批）</t>
  </si>
  <si>
    <t>单位：万元</t>
  </si>
  <si>
    <r>
      <rPr>
        <sz val="12"/>
        <color theme="1"/>
        <rFont val="宋体"/>
        <charset val="134"/>
      </rPr>
      <t>序号</t>
    </r>
  </si>
  <si>
    <r>
      <rPr>
        <sz val="12"/>
        <color theme="1"/>
        <rFont val="宋体"/>
        <charset val="134"/>
      </rPr>
      <t>区属</t>
    </r>
  </si>
  <si>
    <r>
      <rPr>
        <sz val="12"/>
        <color theme="1"/>
        <rFont val="宋体"/>
        <charset val="134"/>
      </rPr>
      <t>申请单位名称</t>
    </r>
  </si>
  <si>
    <r>
      <rPr>
        <sz val="12"/>
        <color theme="1"/>
        <rFont val="宋体"/>
        <charset val="134"/>
      </rPr>
      <t>申请单位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类型</t>
    </r>
  </si>
  <si>
    <r>
      <rPr>
        <sz val="12"/>
        <color theme="1"/>
        <rFont val="宋体"/>
        <charset val="134"/>
      </rPr>
      <t>贴息金额审核情况</t>
    </r>
  </si>
  <si>
    <r>
      <rPr>
        <sz val="12"/>
        <color theme="1"/>
        <rFont val="宋体"/>
        <charset val="134"/>
      </rPr>
      <t>贷款本金</t>
    </r>
  </si>
  <si>
    <r>
      <rPr>
        <sz val="12"/>
        <color theme="1"/>
        <rFont val="宋体"/>
        <charset val="134"/>
      </rPr>
      <t>申报贴息金额</t>
    </r>
  </si>
  <si>
    <r>
      <rPr>
        <sz val="12"/>
        <color theme="1"/>
        <rFont val="宋体"/>
        <charset val="134"/>
      </rPr>
      <t>审核贴息金额</t>
    </r>
  </si>
  <si>
    <r>
      <rPr>
        <sz val="12"/>
        <color theme="1"/>
        <rFont val="宋体"/>
        <charset val="134"/>
      </rPr>
      <t>贷款用途范围类型</t>
    </r>
  </si>
  <si>
    <r>
      <rPr>
        <sz val="12"/>
        <rFont val="宋体"/>
        <charset val="134"/>
      </rPr>
      <t>花都区</t>
    </r>
  </si>
  <si>
    <r>
      <rPr>
        <sz val="12"/>
        <rFont val="宋体"/>
        <charset val="134"/>
      </rPr>
      <t>广州百德园艺有限公司</t>
    </r>
  </si>
  <si>
    <r>
      <rPr>
        <sz val="12"/>
        <rFont val="宋体"/>
        <charset val="134"/>
      </rPr>
      <t>农业企业</t>
    </r>
  </si>
  <si>
    <r>
      <rPr>
        <sz val="12"/>
        <rFont val="宋体"/>
        <charset val="134"/>
      </rPr>
      <t>设施种植业</t>
    </r>
  </si>
  <si>
    <r>
      <rPr>
        <sz val="12"/>
        <rFont val="宋体"/>
        <charset val="134"/>
      </rPr>
      <t>广州花都越秀农牧有限公司</t>
    </r>
  </si>
  <si>
    <r>
      <rPr>
        <sz val="12"/>
        <color theme="1"/>
        <rFont val="宋体"/>
        <charset val="134"/>
      </rPr>
      <t>设施畜牧业</t>
    </r>
  </si>
  <si>
    <r>
      <rPr>
        <sz val="12"/>
        <rFont val="宋体"/>
        <charset val="134"/>
      </rPr>
      <t>广州市万羽农牧有限公司</t>
    </r>
  </si>
  <si>
    <r>
      <rPr>
        <sz val="12"/>
        <rFont val="宋体"/>
        <charset val="134"/>
      </rPr>
      <t>设施畜牧业</t>
    </r>
  </si>
  <si>
    <r>
      <rPr>
        <sz val="12"/>
        <rFont val="宋体"/>
        <charset val="134"/>
      </rPr>
      <t>增城区</t>
    </r>
  </si>
  <si>
    <r>
      <rPr>
        <sz val="12"/>
        <rFont val="宋体"/>
        <charset val="134"/>
      </rPr>
      <t>广州朱村农业投资发展有限公司</t>
    </r>
  </si>
  <si>
    <r>
      <rPr>
        <sz val="12"/>
        <rFont val="宋体"/>
        <charset val="134"/>
      </rPr>
      <t>农产品产地冷藏保鲜物流和烘干设施</t>
    </r>
  </si>
  <si>
    <r>
      <rPr>
        <sz val="12"/>
        <color theme="1"/>
        <rFont val="宋体"/>
        <charset val="134"/>
      </rPr>
      <t>增城区</t>
    </r>
  </si>
  <si>
    <r>
      <rPr>
        <sz val="12"/>
        <rFont val="宋体"/>
        <charset val="134"/>
      </rPr>
      <t>广州金农现代农业有限公司</t>
    </r>
  </si>
  <si>
    <r>
      <rPr>
        <sz val="12"/>
        <rFont val="宋体"/>
        <charset val="134"/>
      </rPr>
      <t>广州市如丰果子调味食品有限公司</t>
    </r>
  </si>
  <si>
    <r>
      <rPr>
        <sz val="12"/>
        <rFont val="宋体"/>
        <charset val="134"/>
      </rPr>
      <t>广州市粤派食品有限公司</t>
    </r>
  </si>
  <si>
    <r>
      <rPr>
        <sz val="12"/>
        <rFont val="宋体"/>
        <charset val="134"/>
      </rPr>
      <t>广州绿天然生态农业有限公司</t>
    </r>
  </si>
  <si>
    <r>
      <rPr>
        <sz val="12"/>
        <rFont val="宋体"/>
        <charset val="134"/>
      </rPr>
      <t>广州福联农业科技发展有限公司</t>
    </r>
  </si>
  <si>
    <r>
      <rPr>
        <sz val="12"/>
        <rFont val="宋体"/>
        <charset val="134"/>
      </rPr>
      <t>广州市昇永农业有限公司</t>
    </r>
  </si>
  <si>
    <r>
      <rPr>
        <sz val="12"/>
        <rFont val="宋体"/>
        <charset val="134"/>
      </rPr>
      <t>天河区</t>
    </r>
  </si>
  <si>
    <r>
      <rPr>
        <sz val="12"/>
        <rFont val="宋体"/>
        <charset val="134"/>
      </rPr>
      <t>广东智威农业科技股份有限公司</t>
    </r>
  </si>
  <si>
    <r>
      <rPr>
        <sz val="12"/>
        <rFont val="宋体"/>
        <charset val="134"/>
      </rPr>
      <t>海珠区</t>
    </r>
  </si>
  <si>
    <r>
      <rPr>
        <sz val="12"/>
        <rFont val="宋体"/>
        <charset val="134"/>
      </rPr>
      <t>广东广远渔业集团有限公司</t>
    </r>
  </si>
  <si>
    <r>
      <rPr>
        <sz val="12"/>
        <color theme="1"/>
        <rFont val="宋体"/>
        <charset val="134"/>
      </rPr>
      <t>设施渔业</t>
    </r>
  </si>
  <si>
    <r>
      <rPr>
        <sz val="12"/>
        <rFont val="宋体"/>
        <charset val="134"/>
      </rPr>
      <t>南沙区</t>
    </r>
  </si>
  <si>
    <r>
      <rPr>
        <sz val="12"/>
        <rFont val="宋体"/>
        <charset val="134"/>
      </rPr>
      <t>广州市中心沟水产养殖发展有限公司</t>
    </r>
  </si>
  <si>
    <r>
      <rPr>
        <sz val="12"/>
        <rFont val="宋体"/>
        <charset val="134"/>
      </rPr>
      <t>设施渔业</t>
    </r>
  </si>
  <si>
    <r>
      <rPr>
        <sz val="12"/>
        <rFont val="宋体"/>
        <charset val="134"/>
      </rPr>
      <t>从化区</t>
    </r>
  </si>
  <si>
    <r>
      <rPr>
        <sz val="12"/>
        <rFont val="宋体"/>
        <charset val="134"/>
      </rPr>
      <t>广州壹号食品有限责任公司</t>
    </r>
  </si>
  <si>
    <r>
      <rPr>
        <sz val="12"/>
        <rFont val="宋体"/>
        <charset val="134"/>
      </rPr>
      <t>广东三天鲜畜牧有限公司</t>
    </r>
  </si>
  <si>
    <r>
      <rPr>
        <sz val="12"/>
        <rFont val="宋体"/>
        <charset val="134"/>
      </rPr>
      <t>荔湾区</t>
    </r>
  </si>
  <si>
    <r>
      <rPr>
        <sz val="12"/>
        <rFont val="宋体"/>
        <charset val="134"/>
      </rPr>
      <t>广东新供销天润粮油集团有限公司</t>
    </r>
  </si>
  <si>
    <r>
      <rPr>
        <sz val="12"/>
        <rFont val="宋体"/>
        <charset val="134"/>
      </rPr>
      <t>广州宇从农机专业合作社</t>
    </r>
  </si>
  <si>
    <r>
      <rPr>
        <sz val="12"/>
        <rFont val="宋体"/>
        <charset val="134"/>
      </rPr>
      <t>广州壹号生物技术有限公司</t>
    </r>
  </si>
  <si>
    <r>
      <rPr>
        <sz val="12"/>
        <rFont val="宋体"/>
        <charset val="134"/>
      </rPr>
      <t>广州风行乳业股份有限公司</t>
    </r>
  </si>
  <si>
    <r>
      <rPr>
        <sz val="12"/>
        <rFont val="宋体"/>
        <charset val="134"/>
      </rPr>
      <t>广州从化顺昌源绿色食品有限公司</t>
    </r>
  </si>
  <si>
    <r>
      <rPr>
        <sz val="12"/>
        <rFont val="宋体"/>
        <charset val="134"/>
      </rPr>
      <t>白云区</t>
    </r>
  </si>
  <si>
    <r>
      <rPr>
        <sz val="12"/>
        <rFont val="宋体"/>
        <charset val="134"/>
      </rPr>
      <t>广东安圜绿天然现代农业有限公司</t>
    </r>
  </si>
  <si>
    <r>
      <rPr>
        <sz val="12"/>
        <rFont val="宋体"/>
        <charset val="134"/>
      </rPr>
      <t>广州市味美轩食品科技有限公司</t>
    </r>
  </si>
  <si>
    <r>
      <rPr>
        <sz val="12"/>
        <color theme="1"/>
        <rFont val="宋体"/>
        <charset val="134"/>
      </rPr>
      <t>农产品产地冷藏保鲜物流和烘干设施</t>
    </r>
  </si>
  <si>
    <r>
      <rPr>
        <sz val="12"/>
        <rFont val="宋体"/>
        <charset val="134"/>
      </rPr>
      <t>广州市启迪农业科技有限公司</t>
    </r>
  </si>
  <si>
    <r>
      <rPr>
        <sz val="12"/>
        <rFont val="宋体"/>
        <charset val="134"/>
      </rPr>
      <t>冯绮飞</t>
    </r>
  </si>
  <si>
    <r>
      <rPr>
        <sz val="12"/>
        <rFont val="宋体"/>
        <charset val="134"/>
      </rPr>
      <t>农户</t>
    </r>
  </si>
  <si>
    <r>
      <rPr>
        <sz val="12"/>
        <rFont val="宋体"/>
        <charset val="134"/>
      </rPr>
      <t>广东中施龙泰低碳科技有限公司</t>
    </r>
  </si>
  <si>
    <r>
      <rPr>
        <sz val="12"/>
        <rFont val="宋体"/>
        <charset val="134"/>
      </rPr>
      <t>广州市金宝生态农业有限公司</t>
    </r>
  </si>
  <si>
    <r>
      <rPr>
        <sz val="12"/>
        <rFont val="宋体"/>
        <charset val="134"/>
      </rPr>
      <t>广州市从化华隆果菜保鲜有限公司</t>
    </r>
  </si>
  <si>
    <r>
      <rPr>
        <sz val="12"/>
        <rFont val="宋体"/>
        <charset val="134"/>
      </rPr>
      <t>广州中植智慧农业发展有限公司</t>
    </r>
  </si>
  <si>
    <r>
      <rPr>
        <sz val="12"/>
        <rFont val="宋体"/>
        <charset val="134"/>
      </rPr>
      <t>广州中植睿智绿色农业发展有限公司</t>
    </r>
  </si>
  <si>
    <r>
      <rPr>
        <sz val="12"/>
        <color theme="1"/>
        <rFont val="宋体"/>
        <charset val="134"/>
      </rPr>
      <t>设施种植业</t>
    </r>
  </si>
  <si>
    <r>
      <rPr>
        <sz val="12"/>
        <rFont val="宋体"/>
        <charset val="134"/>
      </rPr>
      <t>广州一衣口田生态养猪有限公司</t>
    </r>
  </si>
  <si>
    <r>
      <rPr>
        <sz val="12"/>
        <rFont val="宋体"/>
        <charset val="134"/>
      </rPr>
      <t>广州增城现代农业投资发展集团有限公司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</si>
</sst>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18"/>
      <color theme="1"/>
      <name val="方正小标宋简体"/>
      <charset val="134"/>
    </font>
    <font>
      <sz val="18"/>
      <color theme="1"/>
      <name val="Times New Roman"/>
      <charset val="134"/>
    </font>
    <font>
      <sz val="11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3" fontId="7" fillId="0" borderId="1" xfId="0" applyNumberFormat="1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D9" sqref="D9"/>
    </sheetView>
  </sheetViews>
  <sheetFormatPr defaultColWidth="8.25" defaultRowHeight="15" outlineLevelCol="7"/>
  <cols>
    <col min="1" max="1" width="6.75" style="1" customWidth="1"/>
    <col min="2" max="2" width="9.25" style="1" customWidth="1"/>
    <col min="3" max="3" width="23.125" style="2" customWidth="1"/>
    <col min="4" max="4" width="10.75" style="3" customWidth="1"/>
    <col min="5" max="5" width="10.75" style="1" hidden="1" customWidth="1"/>
    <col min="6" max="6" width="9.125" style="1" customWidth="1"/>
    <col min="7" max="7" width="9.875" style="1" customWidth="1"/>
    <col min="8" max="8" width="18.375" style="1" customWidth="1"/>
    <col min="9" max="16384" width="8.25" style="1"/>
  </cols>
  <sheetData>
    <row r="1" s="1" customFormat="1" ht="22" customHeight="1" spans="1:4">
      <c r="A1" s="4" t="s">
        <v>0</v>
      </c>
      <c r="B1" s="4"/>
      <c r="C1" s="2"/>
      <c r="D1" s="3"/>
    </row>
    <row r="2" s="1" customFormat="1" ht="48" customHeight="1" spans="1:8">
      <c r="A2" s="5" t="s">
        <v>1</v>
      </c>
      <c r="B2" s="6"/>
      <c r="C2" s="7"/>
      <c r="D2" s="6"/>
      <c r="E2" s="6"/>
      <c r="F2" s="6"/>
      <c r="G2" s="6"/>
      <c r="H2" s="6"/>
    </row>
    <row r="3" s="1" customFormat="1" spans="3:8">
      <c r="C3" s="2"/>
      <c r="D3" s="3"/>
      <c r="H3" s="8" t="s">
        <v>2</v>
      </c>
    </row>
    <row r="4" s="1" customFormat="1" ht="23" customHeight="1" spans="1:8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9"/>
      <c r="G4" s="9"/>
      <c r="H4" s="9"/>
    </row>
    <row r="5" s="1" customFormat="1" ht="35" customHeight="1" spans="1:8">
      <c r="A5" s="9"/>
      <c r="B5" s="9"/>
      <c r="C5" s="10"/>
      <c r="D5" s="9"/>
      <c r="E5" s="9" t="s">
        <v>8</v>
      </c>
      <c r="F5" s="9" t="s">
        <v>9</v>
      </c>
      <c r="G5" s="9" t="s">
        <v>10</v>
      </c>
      <c r="H5" s="9" t="s">
        <v>11</v>
      </c>
    </row>
    <row r="6" s="1" customFormat="1" ht="41" customHeight="1" spans="1:8">
      <c r="A6" s="9">
        <v>1</v>
      </c>
      <c r="B6" s="11" t="s">
        <v>12</v>
      </c>
      <c r="C6" s="12" t="s">
        <v>13</v>
      </c>
      <c r="D6" s="11" t="s">
        <v>14</v>
      </c>
      <c r="E6" s="13">
        <v>20.37644</v>
      </c>
      <c r="F6" s="13">
        <v>0.585489053415929</v>
      </c>
      <c r="G6" s="13">
        <v>0.329373</v>
      </c>
      <c r="H6" s="11" t="s">
        <v>15</v>
      </c>
    </row>
    <row r="7" s="1" customFormat="1" ht="41" customHeight="1" spans="1:8">
      <c r="A7" s="9">
        <v>2</v>
      </c>
      <c r="B7" s="11" t="s">
        <v>12</v>
      </c>
      <c r="C7" s="12" t="s">
        <v>16</v>
      </c>
      <c r="D7" s="11" t="s">
        <v>14</v>
      </c>
      <c r="E7" s="13">
        <v>14777.864245</v>
      </c>
      <c r="F7" s="13">
        <v>200</v>
      </c>
      <c r="G7" s="13">
        <v>148.993261</v>
      </c>
      <c r="H7" s="9" t="s">
        <v>17</v>
      </c>
    </row>
    <row r="8" s="1" customFormat="1" ht="41" customHeight="1" spans="1:8">
      <c r="A8" s="9">
        <v>3</v>
      </c>
      <c r="B8" s="11" t="s">
        <v>12</v>
      </c>
      <c r="C8" s="12" t="s">
        <v>18</v>
      </c>
      <c r="D8" s="11" t="s">
        <v>14</v>
      </c>
      <c r="E8" s="13">
        <v>205</v>
      </c>
      <c r="F8" s="13">
        <v>1.974321</v>
      </c>
      <c r="G8" s="13">
        <v>1.145753</v>
      </c>
      <c r="H8" s="11" t="s">
        <v>19</v>
      </c>
    </row>
    <row r="9" s="1" customFormat="1" ht="41" customHeight="1" spans="1:8">
      <c r="A9" s="9">
        <v>4</v>
      </c>
      <c r="B9" s="11" t="s">
        <v>20</v>
      </c>
      <c r="C9" s="12" t="s">
        <v>21</v>
      </c>
      <c r="D9" s="11" t="s">
        <v>14</v>
      </c>
      <c r="E9" s="13">
        <v>865.61</v>
      </c>
      <c r="F9" s="13">
        <v>7.1964</v>
      </c>
      <c r="G9" s="13">
        <v>7.097777</v>
      </c>
      <c r="H9" s="11" t="s">
        <v>22</v>
      </c>
    </row>
    <row r="10" s="1" customFormat="1" ht="41" customHeight="1" spans="1:8">
      <c r="A10" s="9">
        <v>5</v>
      </c>
      <c r="B10" s="9" t="s">
        <v>23</v>
      </c>
      <c r="C10" s="12" t="s">
        <v>24</v>
      </c>
      <c r="D10" s="11" t="s">
        <v>14</v>
      </c>
      <c r="E10" s="13">
        <v>53201.850549</v>
      </c>
      <c r="F10" s="13">
        <v>200</v>
      </c>
      <c r="G10" s="13">
        <v>200</v>
      </c>
      <c r="H10" s="11" t="s">
        <v>19</v>
      </c>
    </row>
    <row r="11" s="1" customFormat="1" ht="41" customHeight="1" spans="1:8">
      <c r="A11" s="9">
        <v>6</v>
      </c>
      <c r="B11" s="11" t="s">
        <v>20</v>
      </c>
      <c r="C11" s="12" t="s">
        <v>25</v>
      </c>
      <c r="D11" s="11" t="s">
        <v>14</v>
      </c>
      <c r="E11" s="13">
        <v>752</v>
      </c>
      <c r="F11" s="13">
        <v>25.395406</v>
      </c>
      <c r="G11" s="13">
        <v>15.04</v>
      </c>
      <c r="H11" s="11" t="s">
        <v>22</v>
      </c>
    </row>
    <row r="12" s="1" customFormat="1" ht="41" customHeight="1" spans="1:8">
      <c r="A12" s="9">
        <v>7</v>
      </c>
      <c r="B12" s="11" t="s">
        <v>20</v>
      </c>
      <c r="C12" s="12" t="s">
        <v>26</v>
      </c>
      <c r="D12" s="11" t="s">
        <v>14</v>
      </c>
      <c r="E12" s="13">
        <v>206.654974</v>
      </c>
      <c r="F12" s="13">
        <v>4.332688</v>
      </c>
      <c r="G12" s="13">
        <v>2.276036</v>
      </c>
      <c r="H12" s="11" t="s">
        <v>22</v>
      </c>
    </row>
    <row r="13" s="1" customFormat="1" ht="41" customHeight="1" spans="1:8">
      <c r="A13" s="9">
        <v>8</v>
      </c>
      <c r="B13" s="11" t="s">
        <v>20</v>
      </c>
      <c r="C13" s="12" t="s">
        <v>27</v>
      </c>
      <c r="D13" s="11" t="s">
        <v>14</v>
      </c>
      <c r="E13" s="13">
        <v>5000</v>
      </c>
      <c r="F13" s="13">
        <v>276.77191</v>
      </c>
      <c r="G13" s="13">
        <v>93.399381</v>
      </c>
      <c r="H13" s="11" t="s">
        <v>15</v>
      </c>
    </row>
    <row r="14" s="1" customFormat="1" ht="41" customHeight="1" spans="1:8">
      <c r="A14" s="9">
        <v>9</v>
      </c>
      <c r="B14" s="11" t="s">
        <v>20</v>
      </c>
      <c r="C14" s="12" t="s">
        <v>28</v>
      </c>
      <c r="D14" s="11" t="s">
        <v>14</v>
      </c>
      <c r="E14" s="13">
        <v>365.44144</v>
      </c>
      <c r="F14" s="13">
        <v>14.8354</v>
      </c>
      <c r="G14" s="13">
        <v>7.308829</v>
      </c>
      <c r="H14" s="11" t="s">
        <v>15</v>
      </c>
    </row>
    <row r="15" s="1" customFormat="1" ht="41" customHeight="1" spans="1:8">
      <c r="A15" s="9">
        <v>10</v>
      </c>
      <c r="B15" s="11" t="s">
        <v>20</v>
      </c>
      <c r="C15" s="12" t="s">
        <v>29</v>
      </c>
      <c r="D15" s="11" t="s">
        <v>14</v>
      </c>
      <c r="E15" s="13">
        <v>1559.331392</v>
      </c>
      <c r="F15" s="13">
        <v>67.26767</v>
      </c>
      <c r="G15" s="13">
        <v>19.715403</v>
      </c>
      <c r="H15" s="11" t="s">
        <v>22</v>
      </c>
    </row>
    <row r="16" s="1" customFormat="1" ht="41" customHeight="1" spans="1:8">
      <c r="A16" s="9">
        <v>11</v>
      </c>
      <c r="B16" s="11" t="s">
        <v>30</v>
      </c>
      <c r="C16" s="12" t="s">
        <v>31</v>
      </c>
      <c r="D16" s="11" t="s">
        <v>14</v>
      </c>
      <c r="E16" s="13">
        <v>4327.480832</v>
      </c>
      <c r="F16" s="13">
        <v>400</v>
      </c>
      <c r="G16" s="13">
        <v>60.86</v>
      </c>
      <c r="H16" s="11" t="s">
        <v>19</v>
      </c>
    </row>
    <row r="17" s="1" customFormat="1" ht="41" customHeight="1" spans="1:8">
      <c r="A17" s="9">
        <v>12</v>
      </c>
      <c r="B17" s="11" t="s">
        <v>32</v>
      </c>
      <c r="C17" s="12" t="s">
        <v>33</v>
      </c>
      <c r="D17" s="11" t="s">
        <v>14</v>
      </c>
      <c r="E17" s="13">
        <v>4316.16</v>
      </c>
      <c r="F17" s="13">
        <v>90.981186</v>
      </c>
      <c r="G17" s="13">
        <v>41.26</v>
      </c>
      <c r="H17" s="9" t="s">
        <v>34</v>
      </c>
    </row>
    <row r="18" s="1" customFormat="1" ht="41" customHeight="1" spans="1:8">
      <c r="A18" s="9">
        <v>13</v>
      </c>
      <c r="B18" s="11" t="s">
        <v>35</v>
      </c>
      <c r="C18" s="12" t="s">
        <v>36</v>
      </c>
      <c r="D18" s="11" t="s">
        <v>14</v>
      </c>
      <c r="E18" s="13">
        <v>500</v>
      </c>
      <c r="F18" s="13">
        <v>5.080833</v>
      </c>
      <c r="G18" s="13">
        <v>2.39</v>
      </c>
      <c r="H18" s="11" t="s">
        <v>37</v>
      </c>
    </row>
    <row r="19" s="1" customFormat="1" ht="41" customHeight="1" spans="1:8">
      <c r="A19" s="9">
        <v>14</v>
      </c>
      <c r="B19" s="11" t="s">
        <v>38</v>
      </c>
      <c r="C19" s="12" t="s">
        <v>39</v>
      </c>
      <c r="D19" s="11" t="s">
        <v>14</v>
      </c>
      <c r="E19" s="13">
        <v>659.19003</v>
      </c>
      <c r="F19" s="13">
        <v>25.522878</v>
      </c>
      <c r="G19" s="13">
        <v>11.38</v>
      </c>
      <c r="H19" s="11" t="s">
        <v>19</v>
      </c>
    </row>
    <row r="20" s="1" customFormat="1" ht="41" customHeight="1" spans="1:8">
      <c r="A20" s="9">
        <v>15</v>
      </c>
      <c r="B20" s="11" t="s">
        <v>38</v>
      </c>
      <c r="C20" s="12" t="s">
        <v>40</v>
      </c>
      <c r="D20" s="11" t="s">
        <v>14</v>
      </c>
      <c r="E20" s="13">
        <v>1934.824726</v>
      </c>
      <c r="F20" s="13">
        <v>71.505001</v>
      </c>
      <c r="G20" s="13">
        <v>27.31</v>
      </c>
      <c r="H20" s="11" t="s">
        <v>19</v>
      </c>
    </row>
    <row r="21" s="1" customFormat="1" ht="41" customHeight="1" spans="1:8">
      <c r="A21" s="9">
        <v>16</v>
      </c>
      <c r="B21" s="11" t="s">
        <v>41</v>
      </c>
      <c r="C21" s="12" t="s">
        <v>42</v>
      </c>
      <c r="D21" s="11" t="s">
        <v>14</v>
      </c>
      <c r="E21" s="13">
        <v>11717.5969</v>
      </c>
      <c r="F21" s="13">
        <v>215.987454</v>
      </c>
      <c r="G21" s="13">
        <v>143.78</v>
      </c>
      <c r="H21" s="11" t="s">
        <v>22</v>
      </c>
    </row>
    <row r="22" s="1" customFormat="1" ht="41" customHeight="1" spans="1:8">
      <c r="A22" s="9">
        <v>17</v>
      </c>
      <c r="B22" s="11" t="s">
        <v>38</v>
      </c>
      <c r="C22" s="12" t="s">
        <v>43</v>
      </c>
      <c r="D22" s="11" t="s">
        <v>14</v>
      </c>
      <c r="E22" s="13">
        <v>216</v>
      </c>
      <c r="F22" s="13">
        <v>3.9721</v>
      </c>
      <c r="G22" s="14">
        <v>2.094903</v>
      </c>
      <c r="H22" s="11" t="s">
        <v>15</v>
      </c>
    </row>
    <row r="23" s="1" customFormat="1" ht="41" customHeight="1" spans="1:8">
      <c r="A23" s="9"/>
      <c r="B23" s="11"/>
      <c r="C23" s="12"/>
      <c r="D23" s="11"/>
      <c r="E23" s="13">
        <v>234</v>
      </c>
      <c r="F23" s="13">
        <v>2.000973</v>
      </c>
      <c r="G23" s="14">
        <v>1.008658</v>
      </c>
      <c r="H23" s="11" t="s">
        <v>22</v>
      </c>
    </row>
    <row r="24" s="1" customFormat="1" ht="41" customHeight="1" spans="1:8">
      <c r="A24" s="9">
        <v>18</v>
      </c>
      <c r="B24" s="11" t="s">
        <v>38</v>
      </c>
      <c r="C24" s="12" t="s">
        <v>44</v>
      </c>
      <c r="D24" s="11" t="s">
        <v>14</v>
      </c>
      <c r="E24" s="13">
        <v>10163.382623</v>
      </c>
      <c r="F24" s="13">
        <v>184.394638</v>
      </c>
      <c r="G24" s="13">
        <v>117.69</v>
      </c>
      <c r="H24" s="11" t="s">
        <v>19</v>
      </c>
    </row>
    <row r="25" s="1" customFormat="1" ht="41" customHeight="1" spans="1:8">
      <c r="A25" s="9">
        <v>19</v>
      </c>
      <c r="B25" s="11" t="s">
        <v>30</v>
      </c>
      <c r="C25" s="12" t="s">
        <v>45</v>
      </c>
      <c r="D25" s="11" t="s">
        <v>14</v>
      </c>
      <c r="E25" s="13">
        <v>4846.648527</v>
      </c>
      <c r="F25" s="13">
        <v>166.868446</v>
      </c>
      <c r="G25" s="13">
        <v>91.82</v>
      </c>
      <c r="H25" s="11" t="s">
        <v>22</v>
      </c>
    </row>
    <row r="26" s="1" customFormat="1" ht="41" customHeight="1" spans="1:8">
      <c r="A26" s="9">
        <v>20</v>
      </c>
      <c r="B26" s="11" t="s">
        <v>38</v>
      </c>
      <c r="C26" s="12" t="s">
        <v>46</v>
      </c>
      <c r="D26" s="11" t="s">
        <v>14</v>
      </c>
      <c r="E26" s="13">
        <v>1470.519</v>
      </c>
      <c r="F26" s="13">
        <v>36.477862</v>
      </c>
      <c r="G26" s="13">
        <v>17.32</v>
      </c>
      <c r="H26" s="11" t="s">
        <v>22</v>
      </c>
    </row>
    <row r="27" s="1" customFormat="1" ht="41" customHeight="1" spans="1:8">
      <c r="A27" s="9">
        <v>21</v>
      </c>
      <c r="B27" s="11" t="s">
        <v>47</v>
      </c>
      <c r="C27" s="12" t="s">
        <v>48</v>
      </c>
      <c r="D27" s="11" t="s">
        <v>14</v>
      </c>
      <c r="E27" s="13">
        <v>4000</v>
      </c>
      <c r="F27" s="13">
        <v>80</v>
      </c>
      <c r="G27" s="13">
        <v>24.23</v>
      </c>
      <c r="H27" s="11" t="s">
        <v>15</v>
      </c>
    </row>
    <row r="28" s="1" customFormat="1" ht="41" customHeight="1" spans="1:8">
      <c r="A28" s="9">
        <v>22</v>
      </c>
      <c r="B28" s="11" t="s">
        <v>47</v>
      </c>
      <c r="C28" s="12" t="s">
        <v>49</v>
      </c>
      <c r="D28" s="11" t="s">
        <v>14</v>
      </c>
      <c r="E28" s="13">
        <v>30</v>
      </c>
      <c r="F28" s="13">
        <v>0.7875</v>
      </c>
      <c r="G28" s="13">
        <v>0.36</v>
      </c>
      <c r="H28" s="9" t="s">
        <v>50</v>
      </c>
    </row>
    <row r="29" s="1" customFormat="1" ht="41" customHeight="1" spans="1:8">
      <c r="A29" s="9">
        <v>23</v>
      </c>
      <c r="B29" s="11" t="s">
        <v>38</v>
      </c>
      <c r="C29" s="12" t="s">
        <v>51</v>
      </c>
      <c r="D29" s="11" t="s">
        <v>14</v>
      </c>
      <c r="E29" s="13">
        <v>1910</v>
      </c>
      <c r="F29" s="13">
        <v>44.329828</v>
      </c>
      <c r="G29" s="13">
        <v>15.94</v>
      </c>
      <c r="H29" s="11" t="s">
        <v>15</v>
      </c>
    </row>
    <row r="30" s="1" customFormat="1" ht="41" customHeight="1" spans="1:8">
      <c r="A30" s="9">
        <v>24</v>
      </c>
      <c r="B30" s="11" t="s">
        <v>47</v>
      </c>
      <c r="C30" s="12" t="s">
        <v>52</v>
      </c>
      <c r="D30" s="11" t="s">
        <v>53</v>
      </c>
      <c r="E30" s="13">
        <v>990</v>
      </c>
      <c r="F30" s="13">
        <v>9.9</v>
      </c>
      <c r="G30" s="13">
        <v>5.11</v>
      </c>
      <c r="H30" s="11" t="s">
        <v>37</v>
      </c>
    </row>
    <row r="31" s="1" customFormat="1" ht="41" customHeight="1" spans="1:8">
      <c r="A31" s="9">
        <v>25</v>
      </c>
      <c r="B31" s="11" t="s">
        <v>38</v>
      </c>
      <c r="C31" s="12" t="s">
        <v>54</v>
      </c>
      <c r="D31" s="11" t="s">
        <v>14</v>
      </c>
      <c r="E31" s="13">
        <v>786</v>
      </c>
      <c r="F31" s="13">
        <v>16.665843</v>
      </c>
      <c r="G31" s="13">
        <v>7.93</v>
      </c>
      <c r="H31" s="11" t="s">
        <v>15</v>
      </c>
    </row>
    <row r="32" s="1" customFormat="1" ht="41" customHeight="1" spans="1:8">
      <c r="A32" s="9">
        <v>26</v>
      </c>
      <c r="B32" s="11" t="s">
        <v>47</v>
      </c>
      <c r="C32" s="12" t="s">
        <v>55</v>
      </c>
      <c r="D32" s="11" t="s">
        <v>14</v>
      </c>
      <c r="E32" s="13">
        <v>14500</v>
      </c>
      <c r="F32" s="13">
        <v>134.469687</v>
      </c>
      <c r="G32" s="13">
        <v>91.59</v>
      </c>
      <c r="H32" s="11" t="s">
        <v>19</v>
      </c>
    </row>
    <row r="33" s="1" customFormat="1" ht="41" customHeight="1" spans="1:8">
      <c r="A33" s="9">
        <v>27</v>
      </c>
      <c r="B33" s="11" t="s">
        <v>38</v>
      </c>
      <c r="C33" s="12" t="s">
        <v>56</v>
      </c>
      <c r="D33" s="11" t="s">
        <v>14</v>
      </c>
      <c r="E33" s="13">
        <v>6000</v>
      </c>
      <c r="F33" s="13">
        <v>121.228751</v>
      </c>
      <c r="G33" s="13">
        <v>5.04</v>
      </c>
      <c r="H33" s="11" t="s">
        <v>22</v>
      </c>
    </row>
    <row r="34" s="1" customFormat="1" ht="41" customHeight="1" spans="1:8">
      <c r="A34" s="15">
        <v>28</v>
      </c>
      <c r="B34" s="11" t="s">
        <v>12</v>
      </c>
      <c r="C34" s="12" t="s">
        <v>57</v>
      </c>
      <c r="D34" s="11" t="s">
        <v>14</v>
      </c>
      <c r="E34" s="13">
        <v>452.3</v>
      </c>
      <c r="F34" s="13">
        <f>18.995318/463.5*452.3</f>
        <v>18.5363157096009</v>
      </c>
      <c r="G34" s="13">
        <v>5.035621</v>
      </c>
      <c r="H34" s="11" t="s">
        <v>15</v>
      </c>
    </row>
    <row r="35" s="1" customFormat="1" ht="41" customHeight="1" spans="1:8">
      <c r="A35" s="16"/>
      <c r="B35" s="11"/>
      <c r="C35" s="12"/>
      <c r="D35" s="11"/>
      <c r="E35" s="13">
        <v>11.2</v>
      </c>
      <c r="F35" s="13">
        <f>18.995318/463.5*11.2</f>
        <v>0.459002290399137</v>
      </c>
      <c r="G35" s="13">
        <v>0.214794</v>
      </c>
      <c r="H35" s="11" t="s">
        <v>22</v>
      </c>
    </row>
    <row r="36" s="1" customFormat="1" ht="41" customHeight="1" spans="1:8">
      <c r="A36" s="9">
        <v>29</v>
      </c>
      <c r="B36" s="11" t="s">
        <v>12</v>
      </c>
      <c r="C36" s="12" t="s">
        <v>58</v>
      </c>
      <c r="D36" s="11" t="s">
        <v>14</v>
      </c>
      <c r="E36" s="13">
        <v>12702.002702</v>
      </c>
      <c r="F36" s="13">
        <v>30.205021</v>
      </c>
      <c r="G36" s="13">
        <v>24.065671</v>
      </c>
      <c r="H36" s="9" t="s">
        <v>59</v>
      </c>
    </row>
    <row r="37" s="1" customFormat="1" ht="41" customHeight="1" spans="1:8">
      <c r="A37" s="9">
        <v>30</v>
      </c>
      <c r="B37" s="11" t="s">
        <v>20</v>
      </c>
      <c r="C37" s="12" t="s">
        <v>60</v>
      </c>
      <c r="D37" s="11" t="s">
        <v>14</v>
      </c>
      <c r="E37" s="13">
        <v>14200</v>
      </c>
      <c r="F37" s="13">
        <v>200</v>
      </c>
      <c r="G37" s="13">
        <v>195</v>
      </c>
      <c r="H37" s="11" t="s">
        <v>19</v>
      </c>
    </row>
    <row r="38" s="1" customFormat="1" ht="41" customHeight="1" spans="1:8">
      <c r="A38" s="9">
        <v>31</v>
      </c>
      <c r="B38" s="11" t="s">
        <v>20</v>
      </c>
      <c r="C38" s="12" t="s">
        <v>61</v>
      </c>
      <c r="D38" s="11" t="s">
        <v>14</v>
      </c>
      <c r="E38" s="13">
        <v>3446</v>
      </c>
      <c r="F38" s="13">
        <v>69.8772</v>
      </c>
      <c r="G38" s="13">
        <v>68.897662</v>
      </c>
      <c r="H38" s="11" t="s">
        <v>22</v>
      </c>
    </row>
    <row r="39" s="1" customFormat="1" spans="1:8">
      <c r="A39" s="2"/>
      <c r="B39" s="2"/>
      <c r="C39" s="2"/>
      <c r="D39" s="3"/>
      <c r="E39" s="2"/>
      <c r="F39" s="2"/>
      <c r="G39" s="2"/>
      <c r="H39" s="2"/>
    </row>
  </sheetData>
  <autoFilter ref="A5:H38">
    <extLst/>
  </autoFilter>
  <mergeCells count="16">
    <mergeCell ref="A1:B1"/>
    <mergeCell ref="A2:H2"/>
    <mergeCell ref="E4:H4"/>
    <mergeCell ref="A39:H39"/>
    <mergeCell ref="A4:A5"/>
    <mergeCell ref="A22:A23"/>
    <mergeCell ref="A34:A35"/>
    <mergeCell ref="B4:B5"/>
    <mergeCell ref="B22:B23"/>
    <mergeCell ref="B34:B35"/>
    <mergeCell ref="C4:C5"/>
    <mergeCell ref="C22:C23"/>
    <mergeCell ref="C34:C35"/>
    <mergeCell ref="D4:D5"/>
    <mergeCell ref="D22:D23"/>
    <mergeCell ref="D34:D3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廖志1661171952631</dc:creator>
  <cp:lastModifiedBy>廖志1661171952631</cp:lastModifiedBy>
  <dcterms:created xsi:type="dcterms:W3CDTF">2024-05-15T10:54:00Z</dcterms:created>
  <dcterms:modified xsi:type="dcterms:W3CDTF">2024-05-15T12:07:15Z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