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306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<sst xmlns="http://schemas.openxmlformats.org/spreadsheetml/2006/main" count="47" uniqueCount="27">
  <si>
    <t>广州江南市场行情分析（1月6日—1月12日)</t>
  </si>
  <si>
    <t>价格基本持平的产品</t>
  </si>
  <si>
    <t>品名</t>
  </si>
  <si>
    <t>产地</t>
  </si>
  <si>
    <t>单位</t>
  </si>
  <si>
    <t>批发价</t>
  </si>
  <si>
    <t>白萝卜</t>
  </si>
  <si>
    <t>元/公斤</t>
  </si>
  <si>
    <t>小金瓜</t>
  </si>
  <si>
    <t>包心芥菜</t>
  </si>
  <si>
    <t>价格上升幅度较大的产品</t>
  </si>
  <si>
    <t>最低价</t>
  </si>
  <si>
    <t>最高价</t>
  </si>
  <si>
    <t>泡椒</t>
  </si>
  <si>
    <t>节瓜</t>
  </si>
  <si>
    <t>海南</t>
  </si>
  <si>
    <t>佛手瓜</t>
  </si>
  <si>
    <t>番薯叶</t>
  </si>
  <si>
    <t>扁豆</t>
  </si>
  <si>
    <t>价格下降幅度较大的产品</t>
  </si>
  <si>
    <t>芥兰</t>
  </si>
  <si>
    <t>苦麦菜</t>
  </si>
  <si>
    <t>菜心</t>
  </si>
  <si>
    <t>河南、惠州</t>
  </si>
  <si>
    <t>蒲瓜</t>
  </si>
  <si>
    <t>红菜心</t>
  </si>
  <si>
    <t>　　本周行情分析：本周日均蔬菜成交量约为5963吨，成交量较上周继续下跌，价格继续上升。其中蔬菜价格上升幅度较大的品种主要有泡椒、节瓜、佛手瓜、番薯叶、扁豆等；价格下降幅度较大的品种主要有芥兰、苦麦菜、菜心、蒲瓜、红菜心等；价格基本持平的品种主要有白萝卜、小金瓜、包心芥菜等。
　　下周预计：临近春节，预计下周蔬菜成交量会继续下降，菜价会有所上升。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</si>
</sst>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  <xf numFmtId="0" fontId="4" fillId="0" borderId="0">
      <alignment/>
      <protection/>
    </xf>
  </cellStyleXfs>
  <cellXfs count="23">
    <xf numFmtId="0" fontId="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 wrapText="1"/>
      <protection hidden="1"/>
    </xf>
    <xf numFmtId="0" fontId="3" fillId="0" borderId="11" xfId="63" applyFont="1" applyBorder="1" applyAlignment="1" applyProtection="1">
      <alignment horizontal="center" vertical="center" wrapText="1"/>
      <protection locked="0"/>
    </xf>
    <xf numFmtId="0" fontId="3" fillId="0" borderId="11" xfId="63" applyFont="1" applyBorder="1" applyAlignment="1" applyProtection="1">
      <alignment horizontal="center" vertical="center" shrinkToFi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4" xfId="63" applyFont="1" applyBorder="1" applyAlignment="1" applyProtection="1">
      <alignment horizontal="center" vertical="center" wrapText="1"/>
      <protection hidden="1"/>
    </xf>
    <xf numFmtId="0" fontId="3" fillId="0" borderId="15" xfId="63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3" fillId="0" borderId="17" xfId="63" applyFont="1" applyBorder="1" applyAlignment="1" applyProtection="1">
      <alignment horizontal="center" vertical="center" wrapText="1"/>
      <protection hidden="1"/>
    </xf>
    <xf numFmtId="0" fontId="3" fillId="0" borderId="10" xfId="63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 wrapText="1"/>
      <protection hidden="1"/>
    </xf>
    <xf numFmtId="0" fontId="2" fillId="0" borderId="13" xfId="0" applyFont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19" xfId="63" applyFont="1" applyBorder="1" applyAlignment="1" applyProtection="1">
      <alignment horizontal="center" vertical="center" shrinkToFit="1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10" xfId="63" applyFont="1" applyBorder="1" applyAlignment="1" applyProtection="1">
      <alignment horizontal="center" vertical="center" wrapText="1"/>
      <protection hidden="1"/>
    </xf>
    <xf numFmtId="0" fontId="3" fillId="0" borderId="16" xfId="0" applyFont="1" applyFill="1" applyBorder="1" applyAlignment="1" applyProtection="1">
      <alignment horizontal="center" vertical="center" wrapText="1"/>
      <protection hidden="1"/>
    </xf>
    <xf numFmtId="0" fontId="4" fillId="0" borderId="10" xfId="63" applyFont="1" applyBorder="1" applyAlignment="1">
      <alignment horizontal="left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.29\e\&#37038;&#20214;&#19978;&#25253;\&#19968;&#21608;&#20215;&#26684;&#21464;&#21160;\2023&#24180;\1&#26376;\&#19968;&#21608;&#20215;&#26684;&#21464;&#21160;&#21450;&#20135;&#22320;2023&#24180;1&#26376;12&#26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每周价格粘帖处"/>
      <sheetName val="一周价格变动表（旧）"/>
      <sheetName val="产地来源表（旧）"/>
      <sheetName val="产地来源表"/>
      <sheetName val="一周价格变动表"/>
      <sheetName val="品种源（勿删）"/>
    </sheetNames>
    <sheetDataSet>
      <sheetData sheetId="0">
        <row r="2">
          <cell r="A2" t="str">
            <v>蒜头</v>
          </cell>
          <cell r="B2">
            <v>5.5</v>
          </cell>
          <cell r="C2">
            <v>5.55</v>
          </cell>
          <cell r="D2">
            <v>5.6</v>
          </cell>
          <cell r="E2">
            <v>5.6</v>
          </cell>
          <cell r="F2">
            <v>5.65</v>
          </cell>
          <cell r="G2">
            <v>5.7</v>
          </cell>
          <cell r="H2">
            <v>5.75</v>
          </cell>
        </row>
        <row r="3">
          <cell r="A3" t="str">
            <v>菜心</v>
          </cell>
          <cell r="B3">
            <v>7.6</v>
          </cell>
          <cell r="C3">
            <v>7.4</v>
          </cell>
          <cell r="D3">
            <v>7.2</v>
          </cell>
          <cell r="E3">
            <v>6.8</v>
          </cell>
          <cell r="F3">
            <v>6.6</v>
          </cell>
          <cell r="G3">
            <v>6.3</v>
          </cell>
          <cell r="H3">
            <v>6</v>
          </cell>
        </row>
        <row r="4">
          <cell r="A4" t="str">
            <v>奶白菜</v>
          </cell>
          <cell r="B4">
            <v>5.3</v>
          </cell>
          <cell r="C4">
            <v>5.2</v>
          </cell>
          <cell r="D4">
            <v>5</v>
          </cell>
          <cell r="E4">
            <v>5</v>
          </cell>
          <cell r="F4">
            <v>4.95</v>
          </cell>
          <cell r="G4">
            <v>4.7</v>
          </cell>
          <cell r="H4">
            <v>4.75</v>
          </cell>
        </row>
        <row r="5">
          <cell r="A5" t="str">
            <v>小白菜</v>
          </cell>
          <cell r="B5">
            <v>6.75</v>
          </cell>
          <cell r="C5">
            <v>6.8</v>
          </cell>
          <cell r="D5">
            <v>6.9</v>
          </cell>
          <cell r="E5">
            <v>6.6</v>
          </cell>
          <cell r="F5">
            <v>6.7</v>
          </cell>
          <cell r="G5">
            <v>6.3</v>
          </cell>
          <cell r="H5">
            <v>6</v>
          </cell>
        </row>
        <row r="6">
          <cell r="A6" t="str">
            <v>上海青</v>
          </cell>
          <cell r="B6">
            <v>4.95</v>
          </cell>
          <cell r="C6">
            <v>5</v>
          </cell>
          <cell r="D6">
            <v>5.05</v>
          </cell>
          <cell r="E6">
            <v>4.98</v>
          </cell>
          <cell r="F6">
            <v>4.95</v>
          </cell>
          <cell r="G6">
            <v>4.8</v>
          </cell>
          <cell r="H6">
            <v>5</v>
          </cell>
        </row>
        <row r="7">
          <cell r="A7" t="str">
            <v>包心芥菜</v>
          </cell>
          <cell r="B7">
            <v>4.3</v>
          </cell>
          <cell r="C7">
            <v>4.2</v>
          </cell>
          <cell r="D7">
            <v>4.1</v>
          </cell>
          <cell r="E7">
            <v>4.08</v>
          </cell>
          <cell r="F7">
            <v>4.1</v>
          </cell>
          <cell r="G7">
            <v>4.15</v>
          </cell>
          <cell r="H7">
            <v>4.3</v>
          </cell>
        </row>
        <row r="8">
          <cell r="A8" t="str">
            <v>大芥菜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</row>
        <row r="9">
          <cell r="A9" t="str">
            <v>春菜</v>
          </cell>
          <cell r="B9">
            <v>6.05</v>
          </cell>
          <cell r="C9">
            <v>5.95</v>
          </cell>
          <cell r="D9">
            <v>5.85</v>
          </cell>
          <cell r="E9">
            <v>5.65</v>
          </cell>
          <cell r="F9">
            <v>5.7</v>
          </cell>
          <cell r="G9">
            <v>5.75</v>
          </cell>
          <cell r="H9">
            <v>5.65</v>
          </cell>
        </row>
        <row r="10">
          <cell r="A10" t="str">
            <v>生菜</v>
          </cell>
          <cell r="B10">
            <v>4.4</v>
          </cell>
          <cell r="C10">
            <v>4.35</v>
          </cell>
          <cell r="D10">
            <v>4.3</v>
          </cell>
          <cell r="E10">
            <v>4.6</v>
          </cell>
          <cell r="F10">
            <v>4.5</v>
          </cell>
          <cell r="G10">
            <v>4.45</v>
          </cell>
          <cell r="H10">
            <v>4.55</v>
          </cell>
        </row>
        <row r="11">
          <cell r="A11" t="str">
            <v>西生菜</v>
          </cell>
          <cell r="B11">
            <v>4.75</v>
          </cell>
          <cell r="C11">
            <v>4.8</v>
          </cell>
          <cell r="D11">
            <v>4.9</v>
          </cell>
          <cell r="E11">
            <v>4.9</v>
          </cell>
          <cell r="F11">
            <v>5</v>
          </cell>
          <cell r="G11">
            <v>5.2</v>
          </cell>
          <cell r="H11">
            <v>5.5</v>
          </cell>
        </row>
        <row r="12">
          <cell r="A12" t="str">
            <v>菠菜</v>
          </cell>
          <cell r="B12">
            <v>9.05</v>
          </cell>
          <cell r="C12">
            <v>8.95</v>
          </cell>
          <cell r="D12">
            <v>8.7</v>
          </cell>
          <cell r="E12">
            <v>8.85</v>
          </cell>
          <cell r="F12">
            <v>8.6</v>
          </cell>
          <cell r="G12">
            <v>8.3</v>
          </cell>
          <cell r="H12">
            <v>8.35</v>
          </cell>
        </row>
        <row r="13">
          <cell r="A13" t="str">
            <v>油麦菜</v>
          </cell>
          <cell r="B13">
            <v>4.65</v>
          </cell>
          <cell r="C13">
            <v>4.75</v>
          </cell>
          <cell r="D13">
            <v>4.65</v>
          </cell>
          <cell r="E13">
            <v>4.6</v>
          </cell>
          <cell r="F13">
            <v>4.65</v>
          </cell>
          <cell r="G13">
            <v>4.7</v>
          </cell>
          <cell r="H13">
            <v>5</v>
          </cell>
        </row>
        <row r="14">
          <cell r="A14" t="str">
            <v>绍菜</v>
          </cell>
          <cell r="B14">
            <v>2.1</v>
          </cell>
          <cell r="C14">
            <v>2</v>
          </cell>
          <cell r="D14">
            <v>1.95</v>
          </cell>
          <cell r="E14">
            <v>2.02</v>
          </cell>
          <cell r="F14">
            <v>2</v>
          </cell>
          <cell r="G14">
            <v>1.95</v>
          </cell>
          <cell r="H14">
            <v>1.85</v>
          </cell>
        </row>
        <row r="15">
          <cell r="A15" t="str">
            <v>西洋菜</v>
          </cell>
          <cell r="B15">
            <v>5.55</v>
          </cell>
          <cell r="C15">
            <v>5.6</v>
          </cell>
          <cell r="D15">
            <v>5.65</v>
          </cell>
          <cell r="E15">
            <v>5.53</v>
          </cell>
          <cell r="F15">
            <v>5.4</v>
          </cell>
          <cell r="G15">
            <v>5.2</v>
          </cell>
          <cell r="H15">
            <v>4.9</v>
          </cell>
        </row>
        <row r="16">
          <cell r="A16" t="str">
            <v>西红柿</v>
          </cell>
          <cell r="B16">
            <v>4.35</v>
          </cell>
          <cell r="C16">
            <v>4.4</v>
          </cell>
          <cell r="D16">
            <v>4.45</v>
          </cell>
          <cell r="E16">
            <v>4.5</v>
          </cell>
          <cell r="F16">
            <v>4.55</v>
          </cell>
          <cell r="G16">
            <v>4.55</v>
          </cell>
          <cell r="H16">
            <v>4.65</v>
          </cell>
        </row>
        <row r="17">
          <cell r="A17" t="str">
            <v>芥兰</v>
          </cell>
          <cell r="B17">
            <v>8.2</v>
          </cell>
          <cell r="C17">
            <v>8</v>
          </cell>
          <cell r="D17">
            <v>7.9</v>
          </cell>
          <cell r="E17">
            <v>7.5</v>
          </cell>
          <cell r="F17">
            <v>6.9</v>
          </cell>
          <cell r="G17">
            <v>6.5</v>
          </cell>
          <cell r="H17">
            <v>6.3</v>
          </cell>
        </row>
        <row r="18">
          <cell r="A18" t="str">
            <v>娃娃菜</v>
          </cell>
          <cell r="B18">
            <v>3.95</v>
          </cell>
          <cell r="C18">
            <v>4</v>
          </cell>
          <cell r="D18">
            <v>4.05</v>
          </cell>
          <cell r="E18">
            <v>4.08</v>
          </cell>
          <cell r="F18">
            <v>4.1</v>
          </cell>
          <cell r="G18">
            <v>4.15</v>
          </cell>
          <cell r="H18">
            <v>4.25</v>
          </cell>
        </row>
        <row r="19">
          <cell r="A19" t="str">
            <v>胡萝卜</v>
          </cell>
          <cell r="B19">
            <v>1.8</v>
          </cell>
          <cell r="C19">
            <v>1.85</v>
          </cell>
          <cell r="D19">
            <v>1.8</v>
          </cell>
          <cell r="E19">
            <v>1.89</v>
          </cell>
          <cell r="F19">
            <v>1.85</v>
          </cell>
          <cell r="G19">
            <v>1.85</v>
          </cell>
          <cell r="H19">
            <v>1.9</v>
          </cell>
        </row>
        <row r="20">
          <cell r="A20" t="str">
            <v>白萝卜</v>
          </cell>
          <cell r="B20">
            <v>0.85</v>
          </cell>
          <cell r="C20">
            <v>0.86</v>
          </cell>
          <cell r="D20">
            <v>0.87</v>
          </cell>
          <cell r="E20">
            <v>0.93</v>
          </cell>
          <cell r="F20">
            <v>0.9</v>
          </cell>
          <cell r="G20">
            <v>0.9</v>
          </cell>
          <cell r="H20">
            <v>0.85</v>
          </cell>
        </row>
        <row r="21">
          <cell r="A21" t="str">
            <v>椰菜花</v>
          </cell>
          <cell r="B21">
            <v>4.2</v>
          </cell>
          <cell r="C21">
            <v>4.2</v>
          </cell>
          <cell r="D21">
            <v>4.15</v>
          </cell>
          <cell r="E21">
            <v>4.15</v>
          </cell>
          <cell r="F21">
            <v>4.25</v>
          </cell>
          <cell r="G21">
            <v>4.15</v>
          </cell>
          <cell r="H21">
            <v>4.25</v>
          </cell>
        </row>
        <row r="22">
          <cell r="A22" t="str">
            <v>西兰花</v>
          </cell>
          <cell r="B22">
            <v>6.65</v>
          </cell>
          <cell r="C22">
            <v>6.55</v>
          </cell>
          <cell r="D22">
            <v>6.45</v>
          </cell>
          <cell r="E22">
            <v>6.22</v>
          </cell>
          <cell r="F22">
            <v>6.2</v>
          </cell>
          <cell r="G22">
            <v>6.15</v>
          </cell>
          <cell r="H22">
            <v>6.25</v>
          </cell>
        </row>
        <row r="23">
          <cell r="A23" t="str">
            <v>水空心菜</v>
          </cell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</row>
        <row r="24">
          <cell r="A24" t="str">
            <v>旱空心菜</v>
          </cell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</row>
        <row r="25">
          <cell r="A25" t="str">
            <v>冬瓜</v>
          </cell>
          <cell r="B25">
            <v>1.25</v>
          </cell>
          <cell r="C25">
            <v>1.3</v>
          </cell>
          <cell r="D25">
            <v>1.35</v>
          </cell>
          <cell r="E25">
            <v>1.35</v>
          </cell>
          <cell r="F25">
            <v>1.4</v>
          </cell>
          <cell r="G25">
            <v>1.45</v>
          </cell>
          <cell r="H25">
            <v>1.55</v>
          </cell>
        </row>
        <row r="26">
          <cell r="A26" t="str">
            <v>青瓜</v>
          </cell>
          <cell r="B26">
            <v>5.1</v>
          </cell>
          <cell r="C26">
            <v>5.15</v>
          </cell>
          <cell r="D26">
            <v>5.05</v>
          </cell>
          <cell r="E26">
            <v>5.02</v>
          </cell>
          <cell r="F26">
            <v>5</v>
          </cell>
          <cell r="G26">
            <v>5</v>
          </cell>
          <cell r="H26">
            <v>5.2</v>
          </cell>
        </row>
        <row r="27">
          <cell r="A27" t="str">
            <v>茄子</v>
          </cell>
          <cell r="B27">
            <v>4.4</v>
          </cell>
          <cell r="C27">
            <v>4.3</v>
          </cell>
          <cell r="D27">
            <v>4.35</v>
          </cell>
          <cell r="E27">
            <v>4.3</v>
          </cell>
          <cell r="F27">
            <v>4.35</v>
          </cell>
          <cell r="G27">
            <v>4.4</v>
          </cell>
          <cell r="H27">
            <v>4.5</v>
          </cell>
        </row>
        <row r="28">
          <cell r="A28" t="str">
            <v>白瓜</v>
          </cell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</row>
        <row r="29">
          <cell r="A29" t="str">
            <v>节瓜</v>
          </cell>
          <cell r="B29">
            <v>3.9</v>
          </cell>
          <cell r="C29">
            <v>4.1</v>
          </cell>
          <cell r="D29">
            <v>4.2</v>
          </cell>
          <cell r="E29">
            <v>4.1</v>
          </cell>
          <cell r="F29">
            <v>4.55</v>
          </cell>
          <cell r="G29">
            <v>5.1</v>
          </cell>
          <cell r="H29">
            <v>5.05</v>
          </cell>
        </row>
        <row r="30">
          <cell r="A30" t="str">
            <v>青豆角</v>
          </cell>
          <cell r="B30">
            <v>10</v>
          </cell>
          <cell r="C30">
            <v>10.1</v>
          </cell>
          <cell r="D30">
            <v>10.2</v>
          </cell>
          <cell r="E30">
            <v>10</v>
          </cell>
          <cell r="F30">
            <v>10.2</v>
          </cell>
          <cell r="G30">
            <v>10.3</v>
          </cell>
          <cell r="H30">
            <v>10.5</v>
          </cell>
        </row>
        <row r="31">
          <cell r="A31" t="str">
            <v>白豆角</v>
          </cell>
          <cell r="B31">
            <v>9</v>
          </cell>
          <cell r="C31">
            <v>9.1</v>
          </cell>
          <cell r="D31">
            <v>9.3</v>
          </cell>
          <cell r="E31">
            <v>9.35</v>
          </cell>
          <cell r="F31">
            <v>9.5</v>
          </cell>
          <cell r="G31">
            <v>9.8</v>
          </cell>
          <cell r="H31">
            <v>10.2</v>
          </cell>
        </row>
        <row r="32">
          <cell r="A32" t="str">
            <v>土豆</v>
          </cell>
          <cell r="B32">
            <v>2.85</v>
          </cell>
          <cell r="C32">
            <v>2.9</v>
          </cell>
          <cell r="D32">
            <v>2.95</v>
          </cell>
          <cell r="E32">
            <v>2.9</v>
          </cell>
          <cell r="F32">
            <v>3</v>
          </cell>
          <cell r="G32">
            <v>3.05</v>
          </cell>
          <cell r="H32">
            <v>3</v>
          </cell>
        </row>
        <row r="33">
          <cell r="A33" t="str">
            <v>潺菜</v>
          </cell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</row>
        <row r="34">
          <cell r="A34" t="str">
            <v>生木瓜</v>
          </cell>
          <cell r="B34">
            <v>3.7</v>
          </cell>
          <cell r="C34">
            <v>3.75</v>
          </cell>
          <cell r="D34">
            <v>3.8</v>
          </cell>
          <cell r="E34">
            <v>3.7</v>
          </cell>
          <cell r="F34">
            <v>3.9</v>
          </cell>
          <cell r="G34">
            <v>4.2</v>
          </cell>
          <cell r="H34">
            <v>4.3</v>
          </cell>
        </row>
        <row r="35">
          <cell r="A35" t="str">
            <v>芹菜</v>
          </cell>
          <cell r="B35">
            <v>4.7</v>
          </cell>
          <cell r="C35">
            <v>4.75</v>
          </cell>
          <cell r="D35">
            <v>4.55</v>
          </cell>
          <cell r="E35">
            <v>4.5</v>
          </cell>
          <cell r="F35">
            <v>4.4</v>
          </cell>
          <cell r="G35">
            <v>4.3</v>
          </cell>
          <cell r="H35">
            <v>4.2</v>
          </cell>
        </row>
        <row r="36">
          <cell r="A36" t="str">
            <v>西芹</v>
          </cell>
          <cell r="B36">
            <v>2.35</v>
          </cell>
          <cell r="C36">
            <v>2.3</v>
          </cell>
          <cell r="D36">
            <v>2.35</v>
          </cell>
          <cell r="E36">
            <v>2.38</v>
          </cell>
          <cell r="F36">
            <v>2.4</v>
          </cell>
          <cell r="G36">
            <v>2.45</v>
          </cell>
          <cell r="H36">
            <v>2.55</v>
          </cell>
        </row>
        <row r="37">
          <cell r="A37" t="str">
            <v>莴笋</v>
          </cell>
          <cell r="B37">
            <v>2.4</v>
          </cell>
          <cell r="C37">
            <v>2.45</v>
          </cell>
          <cell r="D37">
            <v>2.5</v>
          </cell>
          <cell r="E37">
            <v>2.4</v>
          </cell>
          <cell r="F37">
            <v>2.45</v>
          </cell>
          <cell r="G37">
            <v>2.5</v>
          </cell>
          <cell r="H37">
            <v>2.65</v>
          </cell>
        </row>
        <row r="38">
          <cell r="A38" t="str">
            <v>椰菜</v>
          </cell>
          <cell r="B38">
            <v>1.25</v>
          </cell>
          <cell r="C38">
            <v>1.2</v>
          </cell>
          <cell r="D38">
            <v>1.25</v>
          </cell>
          <cell r="E38">
            <v>1.33</v>
          </cell>
          <cell r="F38">
            <v>1.3</v>
          </cell>
          <cell r="G38">
            <v>1.25</v>
          </cell>
          <cell r="H38">
            <v>1.3</v>
          </cell>
        </row>
        <row r="39">
          <cell r="A39" t="str">
            <v>紫椰菜</v>
          </cell>
          <cell r="B39">
            <v>2.55</v>
          </cell>
          <cell r="C39">
            <v>2.5</v>
          </cell>
          <cell r="D39">
            <v>2.55</v>
          </cell>
          <cell r="E39">
            <v>2.55</v>
          </cell>
          <cell r="F39">
            <v>2.5</v>
          </cell>
          <cell r="G39">
            <v>2.55</v>
          </cell>
          <cell r="H39">
            <v>2.45</v>
          </cell>
        </row>
        <row r="40">
          <cell r="A40" t="str">
            <v>枸杞叶</v>
          </cell>
          <cell r="B40">
            <v>10.2</v>
          </cell>
          <cell r="C40">
            <v>10.3</v>
          </cell>
          <cell r="D40">
            <v>10.4</v>
          </cell>
          <cell r="E40">
            <v>10.4</v>
          </cell>
          <cell r="F40">
            <v>11.1</v>
          </cell>
          <cell r="G40">
            <v>11.6</v>
          </cell>
          <cell r="H40">
            <v>12.1</v>
          </cell>
        </row>
        <row r="41">
          <cell r="A41" t="str">
            <v>苦麦菜</v>
          </cell>
          <cell r="B41">
            <v>7.8</v>
          </cell>
          <cell r="C41">
            <v>7.9</v>
          </cell>
          <cell r="D41">
            <v>7.95</v>
          </cell>
          <cell r="E41">
            <v>7.95</v>
          </cell>
          <cell r="F41">
            <v>7.45</v>
          </cell>
          <cell r="G41">
            <v>6.5</v>
          </cell>
          <cell r="H41">
            <v>6.1</v>
          </cell>
        </row>
        <row r="42">
          <cell r="A42" t="str">
            <v>番薯叶</v>
          </cell>
          <cell r="B42">
            <v>7.2</v>
          </cell>
          <cell r="C42">
            <v>7.3</v>
          </cell>
          <cell r="D42">
            <v>7.4</v>
          </cell>
          <cell r="E42">
            <v>7.4</v>
          </cell>
          <cell r="F42">
            <v>8.1</v>
          </cell>
          <cell r="G42">
            <v>8.6</v>
          </cell>
          <cell r="H42">
            <v>9.1</v>
          </cell>
        </row>
        <row r="43">
          <cell r="A43" t="str">
            <v>辣椒叶</v>
          </cell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</row>
        <row r="44">
          <cell r="A44" t="str">
            <v>蕃茜</v>
          </cell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</row>
        <row r="45">
          <cell r="A45" t="str">
            <v>红苋菜</v>
          </cell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</row>
        <row r="46">
          <cell r="A46" t="str">
            <v>白苋菜</v>
          </cell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</row>
        <row r="47">
          <cell r="A47" t="str">
            <v>蒜苗</v>
          </cell>
          <cell r="B47">
            <v>4.65</v>
          </cell>
          <cell r="C47">
            <v>4.7</v>
          </cell>
          <cell r="D47">
            <v>4.8</v>
          </cell>
          <cell r="E47">
            <v>5</v>
          </cell>
          <cell r="F47">
            <v>5.1</v>
          </cell>
          <cell r="G47">
            <v>5.2</v>
          </cell>
          <cell r="H47">
            <v>5.25</v>
          </cell>
        </row>
        <row r="48">
          <cell r="A48" t="str">
            <v>蒜心</v>
          </cell>
          <cell r="B48">
            <v>10</v>
          </cell>
          <cell r="C48">
            <v>10.1</v>
          </cell>
          <cell r="D48">
            <v>10.6</v>
          </cell>
          <cell r="E48">
            <v>11</v>
          </cell>
          <cell r="F48">
            <v>11.2</v>
          </cell>
          <cell r="G48">
            <v>11.5</v>
          </cell>
          <cell r="H48">
            <v>11.9</v>
          </cell>
        </row>
        <row r="49">
          <cell r="A49" t="str">
            <v>南瓜苗</v>
          </cell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</row>
        <row r="50">
          <cell r="A50" t="str">
            <v>豆苗</v>
          </cell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</row>
        <row r="51">
          <cell r="A51" t="str">
            <v>云南小瓜</v>
          </cell>
          <cell r="B51">
            <v>4</v>
          </cell>
          <cell r="C51">
            <v>4.1</v>
          </cell>
          <cell r="D51">
            <v>4.3</v>
          </cell>
          <cell r="E51">
            <v>4.33</v>
          </cell>
          <cell r="F51">
            <v>4.6</v>
          </cell>
          <cell r="G51">
            <v>4.8</v>
          </cell>
          <cell r="H51">
            <v>5</v>
          </cell>
        </row>
        <row r="52">
          <cell r="A52" t="str">
            <v>丝瓜</v>
          </cell>
          <cell r="B52">
            <v>7.1</v>
          </cell>
          <cell r="C52">
            <v>7.2</v>
          </cell>
          <cell r="D52">
            <v>7.4</v>
          </cell>
          <cell r="E52">
            <v>7.42</v>
          </cell>
          <cell r="F52">
            <v>7.7</v>
          </cell>
          <cell r="G52">
            <v>7.9</v>
          </cell>
          <cell r="H52">
            <v>8.2</v>
          </cell>
        </row>
        <row r="53">
          <cell r="A53" t="str">
            <v>水瓜</v>
          </cell>
          <cell r="B53">
            <v>8.8</v>
          </cell>
          <cell r="C53">
            <v>8.85</v>
          </cell>
          <cell r="D53">
            <v>8.95</v>
          </cell>
          <cell r="E53">
            <v>8.9</v>
          </cell>
          <cell r="F53">
            <v>9.1</v>
          </cell>
          <cell r="G53">
            <v>9.3</v>
          </cell>
          <cell r="H53">
            <v>9.35</v>
          </cell>
        </row>
        <row r="54">
          <cell r="A54" t="str">
            <v>苦瓜</v>
          </cell>
          <cell r="B54">
            <v>9.2</v>
          </cell>
          <cell r="C54">
            <v>9.25</v>
          </cell>
          <cell r="D54">
            <v>9.35</v>
          </cell>
          <cell r="E54">
            <v>9.2</v>
          </cell>
          <cell r="F54">
            <v>9.4</v>
          </cell>
          <cell r="G54">
            <v>9.6</v>
          </cell>
          <cell r="H54">
            <v>9.9</v>
          </cell>
        </row>
        <row r="55">
          <cell r="A55" t="str">
            <v>南瓜</v>
          </cell>
          <cell r="B55">
            <v>2.65</v>
          </cell>
          <cell r="C55">
            <v>2.7</v>
          </cell>
          <cell r="D55">
            <v>2.75</v>
          </cell>
          <cell r="E55">
            <v>2.7</v>
          </cell>
          <cell r="F55">
            <v>2.75</v>
          </cell>
          <cell r="G55">
            <v>2.8</v>
          </cell>
          <cell r="H55">
            <v>2.85</v>
          </cell>
        </row>
        <row r="56">
          <cell r="A56" t="str">
            <v>蒲瓜</v>
          </cell>
          <cell r="B56">
            <v>5.3</v>
          </cell>
          <cell r="C56">
            <v>5.25</v>
          </cell>
          <cell r="D56">
            <v>5.1</v>
          </cell>
          <cell r="E56">
            <v>5</v>
          </cell>
          <cell r="F56">
            <v>4.8</v>
          </cell>
          <cell r="G56">
            <v>4.6</v>
          </cell>
          <cell r="H56">
            <v>4.4</v>
          </cell>
        </row>
        <row r="57">
          <cell r="A57" t="str">
            <v>园椒</v>
          </cell>
          <cell r="B57">
            <v>3.9</v>
          </cell>
          <cell r="C57">
            <v>3.95</v>
          </cell>
          <cell r="D57">
            <v>4.05</v>
          </cell>
          <cell r="E57">
            <v>4.1</v>
          </cell>
          <cell r="F57">
            <v>4.3</v>
          </cell>
          <cell r="G57">
            <v>4.5</v>
          </cell>
          <cell r="H57">
            <v>4.8</v>
          </cell>
        </row>
        <row r="58">
          <cell r="A58" t="str">
            <v>青尖椒</v>
          </cell>
          <cell r="B58">
            <v>2.95</v>
          </cell>
          <cell r="C58">
            <v>3.05</v>
          </cell>
          <cell r="D58">
            <v>3.15</v>
          </cell>
          <cell r="E58">
            <v>3.15</v>
          </cell>
          <cell r="F58">
            <v>3.3</v>
          </cell>
          <cell r="G58">
            <v>3.5</v>
          </cell>
          <cell r="H58">
            <v>3.7</v>
          </cell>
        </row>
        <row r="59">
          <cell r="A59" t="str">
            <v>红尖椒</v>
          </cell>
          <cell r="B59">
            <v>4.4</v>
          </cell>
          <cell r="C59">
            <v>4.45</v>
          </cell>
          <cell r="D59">
            <v>4.25</v>
          </cell>
          <cell r="E59">
            <v>4.25</v>
          </cell>
          <cell r="F59">
            <v>4.15</v>
          </cell>
          <cell r="G59">
            <v>4.05</v>
          </cell>
          <cell r="H59">
            <v>4.3</v>
          </cell>
        </row>
        <row r="60">
          <cell r="A60" t="str">
            <v>四季豆</v>
          </cell>
          <cell r="B60">
            <v>9.4</v>
          </cell>
          <cell r="C60">
            <v>9.5</v>
          </cell>
          <cell r="D60">
            <v>9.8</v>
          </cell>
          <cell r="E60">
            <v>9.6</v>
          </cell>
          <cell r="F60">
            <v>10</v>
          </cell>
          <cell r="G60">
            <v>10.3</v>
          </cell>
          <cell r="H60">
            <v>11</v>
          </cell>
        </row>
        <row r="61">
          <cell r="A61" t="str">
            <v>甜墨豆</v>
          </cell>
          <cell r="B61">
            <v>13.1</v>
          </cell>
          <cell r="C61">
            <v>13.15</v>
          </cell>
          <cell r="D61">
            <v>13.6</v>
          </cell>
          <cell r="E61">
            <v>13.6</v>
          </cell>
          <cell r="F61">
            <v>14</v>
          </cell>
          <cell r="G61">
            <v>14.3</v>
          </cell>
          <cell r="H61">
            <v>16</v>
          </cell>
        </row>
        <row r="62">
          <cell r="A62" t="str">
            <v>荷兰豆</v>
          </cell>
          <cell r="B62">
            <v>15.2</v>
          </cell>
          <cell r="C62">
            <v>15.25</v>
          </cell>
          <cell r="D62">
            <v>15.6</v>
          </cell>
          <cell r="E62">
            <v>15.6</v>
          </cell>
          <cell r="F62">
            <v>16</v>
          </cell>
          <cell r="G62">
            <v>16.4</v>
          </cell>
          <cell r="H62">
            <v>18.5</v>
          </cell>
        </row>
        <row r="63">
          <cell r="A63" t="str">
            <v>芦笋</v>
          </cell>
          <cell r="B63">
            <v>16.1</v>
          </cell>
          <cell r="C63">
            <v>16</v>
          </cell>
          <cell r="D63">
            <v>16</v>
          </cell>
          <cell r="E63">
            <v>16</v>
          </cell>
          <cell r="F63">
            <v>15.8</v>
          </cell>
          <cell r="G63">
            <v>16.2</v>
          </cell>
          <cell r="H63">
            <v>16.7</v>
          </cell>
        </row>
        <row r="64">
          <cell r="A64" t="str">
            <v>鲜冬菇</v>
          </cell>
          <cell r="B64">
            <v>12</v>
          </cell>
          <cell r="C64">
            <v>11.95</v>
          </cell>
          <cell r="D64">
            <v>12</v>
          </cell>
          <cell r="E64">
            <v>12</v>
          </cell>
          <cell r="F64">
            <v>12.2</v>
          </cell>
          <cell r="G64">
            <v>12.3</v>
          </cell>
          <cell r="H64">
            <v>12</v>
          </cell>
        </row>
        <row r="65">
          <cell r="A65" t="str">
            <v>鲜猴头菇</v>
          </cell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</row>
        <row r="66">
          <cell r="A66" t="str">
            <v>白灵菇</v>
          </cell>
          <cell r="B66">
            <v>29.5</v>
          </cell>
          <cell r="C66">
            <v>29.3</v>
          </cell>
          <cell r="D66">
            <v>29.5</v>
          </cell>
          <cell r="E66">
            <v>29.5</v>
          </cell>
          <cell r="F66">
            <v>30</v>
          </cell>
          <cell r="G66">
            <v>30</v>
          </cell>
          <cell r="H66">
            <v>30.5</v>
          </cell>
        </row>
        <row r="67">
          <cell r="A67" t="str">
            <v>沙姜</v>
          </cell>
          <cell r="B67">
            <v>8</v>
          </cell>
          <cell r="C67">
            <v>8.05</v>
          </cell>
          <cell r="D67">
            <v>8.1</v>
          </cell>
          <cell r="E67">
            <v>8.1</v>
          </cell>
          <cell r="F67">
            <v>8.15</v>
          </cell>
          <cell r="G67">
            <v>8.2</v>
          </cell>
          <cell r="H67">
            <v>8.15</v>
          </cell>
        </row>
        <row r="68">
          <cell r="A68" t="str">
            <v>韭菜</v>
          </cell>
          <cell r="B68">
            <v>6.15</v>
          </cell>
          <cell r="C68">
            <v>6.2</v>
          </cell>
          <cell r="D68">
            <v>6.3</v>
          </cell>
          <cell r="E68">
            <v>6.33</v>
          </cell>
          <cell r="F68">
            <v>6.4</v>
          </cell>
          <cell r="G68">
            <v>6.35</v>
          </cell>
          <cell r="H68">
            <v>6.6</v>
          </cell>
        </row>
        <row r="69">
          <cell r="A69" t="str">
            <v>韭黄</v>
          </cell>
          <cell r="B69">
            <v>12.2</v>
          </cell>
          <cell r="C69">
            <v>12.25</v>
          </cell>
          <cell r="D69">
            <v>12.6</v>
          </cell>
          <cell r="E69">
            <v>13.1</v>
          </cell>
          <cell r="F69">
            <v>13.7</v>
          </cell>
          <cell r="G69">
            <v>14.3</v>
          </cell>
          <cell r="H69">
            <v>15</v>
          </cell>
        </row>
        <row r="70">
          <cell r="A70" t="str">
            <v>韭菜花</v>
          </cell>
          <cell r="B70">
            <v>23</v>
          </cell>
          <cell r="C70">
            <v>23.05</v>
          </cell>
          <cell r="D70">
            <v>23.2</v>
          </cell>
          <cell r="E70">
            <v>23.2</v>
          </cell>
          <cell r="F70">
            <v>24.1</v>
          </cell>
          <cell r="G70">
            <v>25.1</v>
          </cell>
          <cell r="H70">
            <v>27.1</v>
          </cell>
        </row>
        <row r="71">
          <cell r="A71" t="str">
            <v>葱</v>
          </cell>
          <cell r="B71">
            <v>7.4</v>
          </cell>
          <cell r="C71">
            <v>7.45</v>
          </cell>
          <cell r="D71">
            <v>7.6</v>
          </cell>
          <cell r="E71">
            <v>7.6</v>
          </cell>
          <cell r="F71">
            <v>7.8</v>
          </cell>
          <cell r="G71">
            <v>8</v>
          </cell>
          <cell r="H71">
            <v>8.2</v>
          </cell>
        </row>
        <row r="72">
          <cell r="A72" t="str">
            <v>红葱头</v>
          </cell>
          <cell r="B72">
            <v>8.7</v>
          </cell>
          <cell r="C72">
            <v>8.75</v>
          </cell>
          <cell r="D72">
            <v>8.9</v>
          </cell>
          <cell r="E72">
            <v>8.9</v>
          </cell>
          <cell r="F72">
            <v>9.1</v>
          </cell>
          <cell r="G72">
            <v>9.2</v>
          </cell>
          <cell r="H72">
            <v>9.25</v>
          </cell>
        </row>
        <row r="73">
          <cell r="A73" t="str">
            <v>葱肉</v>
          </cell>
          <cell r="B73">
            <v>8.1</v>
          </cell>
          <cell r="C73">
            <v>8.05</v>
          </cell>
          <cell r="D73">
            <v>8</v>
          </cell>
          <cell r="E73">
            <v>8</v>
          </cell>
          <cell r="F73">
            <v>8.05</v>
          </cell>
          <cell r="G73">
            <v>8</v>
          </cell>
          <cell r="H73">
            <v>8.05</v>
          </cell>
        </row>
        <row r="74">
          <cell r="A74" t="str">
            <v>蒜肉</v>
          </cell>
          <cell r="B74">
            <v>5.05</v>
          </cell>
          <cell r="C74">
            <v>5</v>
          </cell>
          <cell r="D74">
            <v>5</v>
          </cell>
          <cell r="E74">
            <v>5.2</v>
          </cell>
          <cell r="F74">
            <v>5.1</v>
          </cell>
          <cell r="G74">
            <v>5</v>
          </cell>
          <cell r="H74">
            <v>5.05</v>
          </cell>
        </row>
        <row r="75">
          <cell r="A75" t="str">
            <v>姜肉</v>
          </cell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</row>
        <row r="76">
          <cell r="A76" t="str">
            <v>芫茜</v>
          </cell>
          <cell r="B76">
            <v>14.3</v>
          </cell>
          <cell r="C76">
            <v>14.35</v>
          </cell>
          <cell r="D76">
            <v>14</v>
          </cell>
          <cell r="E76">
            <v>14</v>
          </cell>
          <cell r="F76">
            <v>13.8</v>
          </cell>
          <cell r="G76">
            <v>13.6</v>
          </cell>
          <cell r="H76">
            <v>13.8</v>
          </cell>
        </row>
        <row r="77">
          <cell r="A77" t="str">
            <v>洋葱</v>
          </cell>
          <cell r="B77">
            <v>1.8</v>
          </cell>
          <cell r="C77">
            <v>1.85</v>
          </cell>
          <cell r="D77">
            <v>1.9</v>
          </cell>
          <cell r="E77">
            <v>1.93</v>
          </cell>
          <cell r="F77">
            <v>1.95</v>
          </cell>
          <cell r="G77">
            <v>1.9</v>
          </cell>
          <cell r="H77">
            <v>1.95</v>
          </cell>
        </row>
        <row r="78">
          <cell r="A78" t="str">
            <v>槟芋</v>
          </cell>
          <cell r="B78">
            <v>4.2</v>
          </cell>
          <cell r="C78">
            <v>4.25</v>
          </cell>
          <cell r="D78">
            <v>4.2</v>
          </cell>
          <cell r="E78">
            <v>4.2</v>
          </cell>
          <cell r="F78">
            <v>4.25</v>
          </cell>
          <cell r="G78">
            <v>4.3</v>
          </cell>
          <cell r="H78">
            <v>4.6</v>
          </cell>
        </row>
        <row r="79">
          <cell r="A79" t="str">
            <v>大芋头</v>
          </cell>
          <cell r="B79">
            <v>4.3</v>
          </cell>
          <cell r="C79">
            <v>4.35</v>
          </cell>
          <cell r="D79">
            <v>4.4</v>
          </cell>
          <cell r="E79">
            <v>4.4</v>
          </cell>
          <cell r="F79">
            <v>4.45</v>
          </cell>
          <cell r="G79">
            <v>4.45</v>
          </cell>
          <cell r="H79">
            <v>4.7</v>
          </cell>
        </row>
        <row r="80">
          <cell r="A80" t="str">
            <v>玉米</v>
          </cell>
          <cell r="B80">
            <v>4.6</v>
          </cell>
          <cell r="C80">
            <v>4.65</v>
          </cell>
          <cell r="D80">
            <v>4.65</v>
          </cell>
          <cell r="E80">
            <v>4.8</v>
          </cell>
          <cell r="F80">
            <v>4.85</v>
          </cell>
          <cell r="G80">
            <v>4.65</v>
          </cell>
          <cell r="H80">
            <v>4.45</v>
          </cell>
        </row>
        <row r="81">
          <cell r="A81" t="str">
            <v>玉米心</v>
          </cell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</row>
        <row r="82">
          <cell r="A82" t="str">
            <v>红薯</v>
          </cell>
          <cell r="B82">
            <v>3.65</v>
          </cell>
          <cell r="C82">
            <v>3.7</v>
          </cell>
          <cell r="D82">
            <v>3.75</v>
          </cell>
          <cell r="E82">
            <v>3.8</v>
          </cell>
          <cell r="F82">
            <v>3.85</v>
          </cell>
          <cell r="G82">
            <v>3.9</v>
          </cell>
          <cell r="H82">
            <v>3.95</v>
          </cell>
        </row>
        <row r="83">
          <cell r="A83" t="str">
            <v>马蹄</v>
          </cell>
          <cell r="B83">
            <v>6.4</v>
          </cell>
          <cell r="C83">
            <v>6.45</v>
          </cell>
          <cell r="D83">
            <v>6.6</v>
          </cell>
          <cell r="E83">
            <v>6.65</v>
          </cell>
          <cell r="F83">
            <v>6.8</v>
          </cell>
          <cell r="G83">
            <v>7</v>
          </cell>
          <cell r="H83">
            <v>6.6</v>
          </cell>
        </row>
        <row r="84">
          <cell r="A84" t="str">
            <v>子姜</v>
          </cell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</row>
        <row r="85">
          <cell r="A85" t="str">
            <v>大肉姜</v>
          </cell>
          <cell r="B85">
            <v>8.15</v>
          </cell>
          <cell r="C85">
            <v>8.2</v>
          </cell>
          <cell r="D85">
            <v>8.25</v>
          </cell>
          <cell r="E85">
            <v>8.25</v>
          </cell>
          <cell r="F85">
            <v>8.35</v>
          </cell>
          <cell r="G85">
            <v>8.5</v>
          </cell>
          <cell r="H85">
            <v>8.45</v>
          </cell>
        </row>
        <row r="86">
          <cell r="A86" t="str">
            <v>金针菇</v>
          </cell>
          <cell r="B86">
            <v>9.9</v>
          </cell>
          <cell r="C86">
            <v>10</v>
          </cell>
          <cell r="D86">
            <v>10.1</v>
          </cell>
          <cell r="E86">
            <v>10.5</v>
          </cell>
          <cell r="F86">
            <v>10.6</v>
          </cell>
          <cell r="G86">
            <v>10.5</v>
          </cell>
          <cell r="H86">
            <v>10.4</v>
          </cell>
        </row>
        <row r="87">
          <cell r="A87" t="str">
            <v>鸡腿菇</v>
          </cell>
          <cell r="B87">
            <v>18.5</v>
          </cell>
          <cell r="C87">
            <v>18.5</v>
          </cell>
          <cell r="D87">
            <v>18.7</v>
          </cell>
          <cell r="E87">
            <v>18.7</v>
          </cell>
          <cell r="F87">
            <v>18.8</v>
          </cell>
          <cell r="G87">
            <v>18.5</v>
          </cell>
          <cell r="H87">
            <v>18.8</v>
          </cell>
        </row>
        <row r="88">
          <cell r="A88" t="str">
            <v>茶树菇</v>
          </cell>
          <cell r="B88">
            <v>9.1</v>
          </cell>
          <cell r="C88">
            <v>9.2</v>
          </cell>
          <cell r="D88">
            <v>9.3</v>
          </cell>
          <cell r="E88">
            <v>9.32</v>
          </cell>
          <cell r="F88">
            <v>9.4</v>
          </cell>
          <cell r="G88">
            <v>9.5</v>
          </cell>
          <cell r="H88">
            <v>9.6</v>
          </cell>
        </row>
        <row r="89">
          <cell r="A89" t="str">
            <v>日本豆腐</v>
          </cell>
          <cell r="B89">
            <v>6</v>
          </cell>
          <cell r="C89">
            <v>6.1</v>
          </cell>
          <cell r="D89">
            <v>6.2</v>
          </cell>
          <cell r="E89">
            <v>6.2</v>
          </cell>
          <cell r="F89">
            <v>6.1</v>
          </cell>
          <cell r="G89">
            <v>6.2</v>
          </cell>
          <cell r="H89">
            <v>6.25</v>
          </cell>
        </row>
        <row r="90">
          <cell r="A90" t="str">
            <v>莲藕</v>
          </cell>
          <cell r="B90">
            <v>5</v>
          </cell>
          <cell r="C90">
            <v>5.05</v>
          </cell>
          <cell r="D90">
            <v>5.1</v>
          </cell>
          <cell r="E90">
            <v>5.1</v>
          </cell>
          <cell r="F90">
            <v>5</v>
          </cell>
          <cell r="G90">
            <v>5.05</v>
          </cell>
          <cell r="H90">
            <v>5.1</v>
          </cell>
        </row>
        <row r="91">
          <cell r="A91" t="str">
            <v>鲜淮山</v>
          </cell>
          <cell r="B91">
            <v>8</v>
          </cell>
          <cell r="C91">
            <v>8.05</v>
          </cell>
          <cell r="D91">
            <v>8.1</v>
          </cell>
          <cell r="E91">
            <v>8.1</v>
          </cell>
          <cell r="F91">
            <v>8.15</v>
          </cell>
          <cell r="G91">
            <v>8.2</v>
          </cell>
          <cell r="H91">
            <v>8.15</v>
          </cell>
        </row>
        <row r="92">
          <cell r="A92" t="str">
            <v>鲜人参</v>
          </cell>
          <cell r="B92">
            <v>124</v>
          </cell>
          <cell r="C92">
            <v>124.5</v>
          </cell>
          <cell r="D92">
            <v>125</v>
          </cell>
          <cell r="E92">
            <v>125</v>
          </cell>
          <cell r="F92">
            <v>124.8</v>
          </cell>
          <cell r="G92">
            <v>124.5</v>
          </cell>
          <cell r="H92">
            <v>125.5</v>
          </cell>
        </row>
        <row r="93">
          <cell r="A93" t="str">
            <v>鲜虫草花</v>
          </cell>
          <cell r="B93">
            <v>11</v>
          </cell>
          <cell r="C93">
            <v>11.1</v>
          </cell>
          <cell r="D93">
            <v>11.2</v>
          </cell>
          <cell r="E93">
            <v>11.2</v>
          </cell>
          <cell r="F93">
            <v>11.5</v>
          </cell>
          <cell r="G93">
            <v>11.6</v>
          </cell>
          <cell r="H93">
            <v>11.8</v>
          </cell>
        </row>
        <row r="94">
          <cell r="A94" t="str">
            <v>鲜巴戟</v>
          </cell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</row>
        <row r="95">
          <cell r="A95" t="str">
            <v>鲜田七</v>
          </cell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</row>
        <row r="96">
          <cell r="A96" t="str">
            <v>鲜百合</v>
          </cell>
          <cell r="B96">
            <v>31</v>
          </cell>
          <cell r="C96">
            <v>30.5</v>
          </cell>
          <cell r="D96">
            <v>30.6</v>
          </cell>
          <cell r="E96">
            <v>30.6</v>
          </cell>
          <cell r="F96">
            <v>30.5</v>
          </cell>
          <cell r="G96">
            <v>30.8</v>
          </cell>
          <cell r="H96">
            <v>31</v>
          </cell>
        </row>
        <row r="97">
          <cell r="A97" t="str">
            <v>竹蔗</v>
          </cell>
          <cell r="B97">
            <v>2.5</v>
          </cell>
          <cell r="C97">
            <v>2.55</v>
          </cell>
          <cell r="D97">
            <v>2.5</v>
          </cell>
          <cell r="E97">
            <v>2.5</v>
          </cell>
          <cell r="F97">
            <v>2.55</v>
          </cell>
          <cell r="G97">
            <v>2.5</v>
          </cell>
          <cell r="H97">
            <v>2.55</v>
          </cell>
        </row>
        <row r="98">
          <cell r="A98" t="str">
            <v>沙葛</v>
          </cell>
          <cell r="B98">
            <v>1.6</v>
          </cell>
          <cell r="C98">
            <v>1.5</v>
          </cell>
          <cell r="D98">
            <v>1.55</v>
          </cell>
          <cell r="E98">
            <v>1.55</v>
          </cell>
          <cell r="F98">
            <v>1.5</v>
          </cell>
          <cell r="G98">
            <v>1.45</v>
          </cell>
          <cell r="H98">
            <v>1.5</v>
          </cell>
        </row>
        <row r="99">
          <cell r="A99" t="str">
            <v>粉葛</v>
          </cell>
          <cell r="B99">
            <v>6.5</v>
          </cell>
          <cell r="C99">
            <v>6.55</v>
          </cell>
          <cell r="D99">
            <v>6.6</v>
          </cell>
          <cell r="E99">
            <v>6.6</v>
          </cell>
          <cell r="F99">
            <v>6.55</v>
          </cell>
          <cell r="G99">
            <v>6.6</v>
          </cell>
          <cell r="H99">
            <v>6.5</v>
          </cell>
        </row>
        <row r="100">
          <cell r="A100" t="str">
            <v>熟木瓜</v>
          </cell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</row>
        <row r="101">
          <cell r="A101" t="str">
            <v>芥兰头</v>
          </cell>
          <cell r="B101">
            <v>3.7</v>
          </cell>
          <cell r="C101">
            <v>3.75</v>
          </cell>
          <cell r="D101">
            <v>3.8</v>
          </cell>
          <cell r="E101">
            <v>3.8</v>
          </cell>
          <cell r="F101">
            <v>3.85</v>
          </cell>
          <cell r="G101">
            <v>3.9</v>
          </cell>
          <cell r="H101">
            <v>3.95</v>
          </cell>
        </row>
        <row r="102">
          <cell r="A102" t="str">
            <v>马蹄肉</v>
          </cell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</row>
        <row r="103">
          <cell r="A103" t="str">
            <v>菜头</v>
          </cell>
          <cell r="B103">
            <v>2.85</v>
          </cell>
          <cell r="C103">
            <v>2.8</v>
          </cell>
          <cell r="D103">
            <v>2.85</v>
          </cell>
          <cell r="E103">
            <v>2.85</v>
          </cell>
          <cell r="F103">
            <v>2.8</v>
          </cell>
          <cell r="G103">
            <v>2.75</v>
          </cell>
          <cell r="H103">
            <v>2.8</v>
          </cell>
        </row>
        <row r="104">
          <cell r="A104" t="str">
            <v>茭笋</v>
          </cell>
          <cell r="B104">
            <v>6</v>
          </cell>
          <cell r="C104">
            <v>5.95</v>
          </cell>
          <cell r="D104">
            <v>6</v>
          </cell>
          <cell r="E104">
            <v>6</v>
          </cell>
          <cell r="F104">
            <v>5.95</v>
          </cell>
          <cell r="G104">
            <v>6</v>
          </cell>
          <cell r="H104">
            <v>6.05</v>
          </cell>
        </row>
        <row r="105">
          <cell r="A105" t="str">
            <v>花生</v>
          </cell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</row>
        <row r="106">
          <cell r="A106" t="str">
            <v>铁棍淮山</v>
          </cell>
          <cell r="B106">
            <v>11</v>
          </cell>
          <cell r="C106">
            <v>10.95</v>
          </cell>
          <cell r="D106">
            <v>11</v>
          </cell>
          <cell r="E106">
            <v>11</v>
          </cell>
          <cell r="F106">
            <v>10.95</v>
          </cell>
          <cell r="G106">
            <v>11</v>
          </cell>
          <cell r="H106">
            <v>11.05</v>
          </cell>
        </row>
        <row r="107">
          <cell r="A107" t="str">
            <v>紫贝菜</v>
          </cell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</row>
        <row r="108">
          <cell r="A108" t="str">
            <v>佛手瓜</v>
          </cell>
          <cell r="B108">
            <v>2.35</v>
          </cell>
          <cell r="C108">
            <v>2.45</v>
          </cell>
          <cell r="D108">
            <v>2.6</v>
          </cell>
          <cell r="E108">
            <v>2.6</v>
          </cell>
          <cell r="F108">
            <v>2.7</v>
          </cell>
          <cell r="G108">
            <v>2.9</v>
          </cell>
          <cell r="H108">
            <v>3</v>
          </cell>
        </row>
        <row r="109">
          <cell r="A109" t="str">
            <v>小金瓜</v>
          </cell>
          <cell r="B109">
            <v>3.1</v>
          </cell>
          <cell r="C109">
            <v>3</v>
          </cell>
          <cell r="D109">
            <v>3.05</v>
          </cell>
          <cell r="E109">
            <v>3.06</v>
          </cell>
          <cell r="F109">
            <v>3</v>
          </cell>
          <cell r="G109">
            <v>3</v>
          </cell>
          <cell r="H109">
            <v>3.1</v>
          </cell>
        </row>
        <row r="110">
          <cell r="A110" t="str">
            <v>草菇</v>
          </cell>
          <cell r="B110">
            <v>19.5</v>
          </cell>
          <cell r="C110">
            <v>19.6</v>
          </cell>
          <cell r="D110">
            <v>19.7</v>
          </cell>
          <cell r="E110">
            <v>20</v>
          </cell>
          <cell r="F110">
            <v>19.95</v>
          </cell>
          <cell r="G110">
            <v>19.9</v>
          </cell>
          <cell r="H110">
            <v>20</v>
          </cell>
        </row>
        <row r="111">
          <cell r="A111" t="str">
            <v>紫豆</v>
          </cell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</row>
        <row r="112">
          <cell r="A112" t="str">
            <v>大葱</v>
          </cell>
          <cell r="B112">
            <v>4</v>
          </cell>
          <cell r="C112">
            <v>4</v>
          </cell>
          <cell r="D112">
            <v>4.05</v>
          </cell>
          <cell r="E112">
            <v>4.05</v>
          </cell>
          <cell r="F112">
            <v>4</v>
          </cell>
          <cell r="G112">
            <v>3.95</v>
          </cell>
          <cell r="H112">
            <v>4</v>
          </cell>
        </row>
        <row r="113">
          <cell r="A113" t="str">
            <v>泡椒</v>
          </cell>
          <cell r="B113">
            <v>3.55</v>
          </cell>
          <cell r="C113">
            <v>3.75</v>
          </cell>
          <cell r="D113">
            <v>4.1</v>
          </cell>
          <cell r="E113">
            <v>4.1</v>
          </cell>
          <cell r="F113">
            <v>4.2</v>
          </cell>
          <cell r="G113">
            <v>4.4</v>
          </cell>
          <cell r="H113">
            <v>4.6</v>
          </cell>
        </row>
        <row r="114">
          <cell r="A114" t="str">
            <v>黄瓜</v>
          </cell>
          <cell r="B114">
            <v>6.15</v>
          </cell>
          <cell r="C114">
            <v>6.2</v>
          </cell>
          <cell r="D114">
            <v>6.3</v>
          </cell>
          <cell r="E114">
            <v>6.3</v>
          </cell>
          <cell r="F114">
            <v>6.35</v>
          </cell>
          <cell r="G114">
            <v>6.4</v>
          </cell>
          <cell r="H114">
            <v>6.35</v>
          </cell>
        </row>
        <row r="115">
          <cell r="A115" t="str">
            <v>黑瓜</v>
          </cell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</row>
        <row r="116">
          <cell r="A116" t="str">
            <v>茼蒿</v>
          </cell>
          <cell r="B116">
            <v>9.75</v>
          </cell>
          <cell r="C116">
            <v>9.85</v>
          </cell>
          <cell r="D116">
            <v>9.95</v>
          </cell>
          <cell r="E116">
            <v>9.95</v>
          </cell>
          <cell r="F116">
            <v>9.45</v>
          </cell>
          <cell r="G116">
            <v>8.8</v>
          </cell>
          <cell r="H116">
            <v>8.1</v>
          </cell>
        </row>
        <row r="117">
          <cell r="A117" t="str">
            <v>珠葱</v>
          </cell>
          <cell r="B117">
            <v>4.6</v>
          </cell>
          <cell r="C117">
            <v>4.65</v>
          </cell>
          <cell r="D117">
            <v>4.7</v>
          </cell>
          <cell r="E117">
            <v>4.7</v>
          </cell>
          <cell r="F117">
            <v>4.75</v>
          </cell>
          <cell r="G117">
            <v>4.7</v>
          </cell>
          <cell r="H117">
            <v>4.7</v>
          </cell>
        </row>
        <row r="118">
          <cell r="A118" t="str">
            <v>独蒜</v>
          </cell>
          <cell r="B118">
            <v>14.7</v>
          </cell>
          <cell r="C118">
            <v>14.75</v>
          </cell>
          <cell r="D118">
            <v>14.8</v>
          </cell>
          <cell r="E118">
            <v>14.8</v>
          </cell>
          <cell r="F118">
            <v>14.75</v>
          </cell>
          <cell r="G118">
            <v>14.8</v>
          </cell>
          <cell r="H118">
            <v>14.85</v>
          </cell>
        </row>
        <row r="119">
          <cell r="A119" t="str">
            <v>小黄姜</v>
          </cell>
          <cell r="B119">
            <v>8.1</v>
          </cell>
          <cell r="C119">
            <v>8.05</v>
          </cell>
          <cell r="D119">
            <v>8.1</v>
          </cell>
          <cell r="E119">
            <v>8.1</v>
          </cell>
          <cell r="F119">
            <v>8.05</v>
          </cell>
          <cell r="G119">
            <v>8</v>
          </cell>
          <cell r="H119">
            <v>7.9</v>
          </cell>
        </row>
        <row r="120">
          <cell r="A120" t="str">
            <v>扁豆</v>
          </cell>
          <cell r="B120">
            <v>5.2</v>
          </cell>
          <cell r="C120">
            <v>5.4</v>
          </cell>
          <cell r="D120">
            <v>5.6</v>
          </cell>
          <cell r="E120">
            <v>5.6</v>
          </cell>
          <cell r="F120">
            <v>5.9</v>
          </cell>
          <cell r="G120">
            <v>6.1</v>
          </cell>
          <cell r="H120">
            <v>6.5</v>
          </cell>
        </row>
        <row r="121">
          <cell r="A121" t="str">
            <v>大丁瓜</v>
          </cell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</row>
        <row r="122">
          <cell r="A122" t="str">
            <v>红菜心</v>
          </cell>
          <cell r="B122">
            <v>6</v>
          </cell>
          <cell r="C122">
            <v>5.9</v>
          </cell>
          <cell r="D122">
            <v>5.6</v>
          </cell>
          <cell r="E122">
            <v>5.6</v>
          </cell>
          <cell r="F122">
            <v>5.4</v>
          </cell>
          <cell r="G122">
            <v>5.2</v>
          </cell>
          <cell r="H122">
            <v>5</v>
          </cell>
        </row>
        <row r="123">
          <cell r="A123" t="str">
            <v>白菜心</v>
          </cell>
          <cell r="B123">
            <v>5</v>
          </cell>
          <cell r="C123">
            <v>4.95</v>
          </cell>
          <cell r="D123">
            <v>5</v>
          </cell>
          <cell r="E123">
            <v>5</v>
          </cell>
          <cell r="F123">
            <v>5.1</v>
          </cell>
          <cell r="G123">
            <v>5</v>
          </cell>
          <cell r="H123">
            <v>4.8</v>
          </cell>
        </row>
        <row r="124">
          <cell r="A124" t="str">
            <v>茨姑</v>
          </cell>
          <cell r="B124">
            <v>5.35</v>
          </cell>
          <cell r="C124">
            <v>5.45</v>
          </cell>
          <cell r="D124">
            <v>5.5</v>
          </cell>
          <cell r="E124">
            <v>5.5</v>
          </cell>
          <cell r="F124">
            <v>5.55</v>
          </cell>
          <cell r="G124">
            <v>5.6</v>
          </cell>
          <cell r="H124">
            <v>5.7</v>
          </cell>
        </row>
        <row r="125">
          <cell r="A125" t="str">
            <v>毛豆</v>
          </cell>
          <cell r="B125">
            <v>7.3</v>
          </cell>
          <cell r="C125">
            <v>7.25</v>
          </cell>
          <cell r="D125">
            <v>7.3</v>
          </cell>
          <cell r="E125">
            <v>7.3</v>
          </cell>
          <cell r="F125">
            <v>7.25</v>
          </cell>
          <cell r="G125">
            <v>7.3</v>
          </cell>
          <cell r="H125">
            <v>7.5</v>
          </cell>
        </row>
        <row r="126">
          <cell r="A126" t="str">
            <v>芋仔</v>
          </cell>
          <cell r="B126">
            <v>5.3</v>
          </cell>
          <cell r="C126">
            <v>5.35</v>
          </cell>
          <cell r="D126">
            <v>5.4</v>
          </cell>
          <cell r="E126">
            <v>5.4</v>
          </cell>
          <cell r="F126">
            <v>5.45</v>
          </cell>
          <cell r="G126">
            <v>5.5</v>
          </cell>
          <cell r="H126">
            <v>5.7</v>
          </cell>
        </row>
        <row r="127">
          <cell r="A127" t="str">
            <v>蚕豆</v>
          </cell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</row>
        <row r="128">
          <cell r="A128" t="str">
            <v>龙须菜</v>
          </cell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</row>
        <row r="129">
          <cell r="A129" t="str">
            <v>指天椒</v>
          </cell>
          <cell r="B129">
            <v>6.75</v>
          </cell>
          <cell r="C129">
            <v>6.8</v>
          </cell>
          <cell r="D129">
            <v>6.85</v>
          </cell>
          <cell r="E129">
            <v>6.85</v>
          </cell>
          <cell r="F129">
            <v>6.9</v>
          </cell>
          <cell r="G129">
            <v>7</v>
          </cell>
          <cell r="H129">
            <v>7.2</v>
          </cell>
        </row>
        <row r="130">
          <cell r="A130" t="str">
            <v>杏鲍菇</v>
          </cell>
          <cell r="B130">
            <v>7.5</v>
          </cell>
          <cell r="C130">
            <v>7.3</v>
          </cell>
          <cell r="D130">
            <v>7.35</v>
          </cell>
          <cell r="E130">
            <v>7.35</v>
          </cell>
          <cell r="F130">
            <v>7.2</v>
          </cell>
          <cell r="G130">
            <v>7</v>
          </cell>
          <cell r="H130">
            <v>7.05</v>
          </cell>
        </row>
        <row r="131">
          <cell r="A131" t="str">
            <v>牛蒡</v>
          </cell>
          <cell r="B131">
            <v>6.5</v>
          </cell>
          <cell r="C131">
            <v>6.6</v>
          </cell>
          <cell r="D131">
            <v>6.65</v>
          </cell>
          <cell r="E131">
            <v>6.65</v>
          </cell>
          <cell r="F131">
            <v>6.6</v>
          </cell>
          <cell r="G131">
            <v>6.5</v>
          </cell>
          <cell r="H131">
            <v>6.55</v>
          </cell>
        </row>
        <row r="132">
          <cell r="A132" t="str">
            <v>青皮萝卜</v>
          </cell>
          <cell r="B132">
            <v>1.2</v>
          </cell>
          <cell r="C132">
            <v>1.25</v>
          </cell>
          <cell r="D132">
            <v>1.3</v>
          </cell>
          <cell r="E132">
            <v>1.3</v>
          </cell>
          <cell r="F132">
            <v>1.25</v>
          </cell>
          <cell r="G132">
            <v>1.3</v>
          </cell>
          <cell r="H132">
            <v>1.35</v>
          </cell>
        </row>
        <row r="133">
          <cell r="A133" t="str">
            <v>红皮萝卜</v>
          </cell>
          <cell r="B133">
            <v>1.6</v>
          </cell>
          <cell r="C133">
            <v>1.65</v>
          </cell>
          <cell r="D133">
            <v>1.6</v>
          </cell>
          <cell r="E133">
            <v>1.6</v>
          </cell>
          <cell r="F133">
            <v>1.65</v>
          </cell>
          <cell r="G133">
            <v>1.7</v>
          </cell>
          <cell r="H133">
            <v>1.95</v>
          </cell>
        </row>
      </sheetData>
      <sheetData sheetId="3">
        <row r="4">
          <cell r="A4" t="str">
            <v>蒜头</v>
          </cell>
          <cell r="B4" t="str">
            <v>江苏 河南</v>
          </cell>
        </row>
        <row r="5">
          <cell r="A5" t="str">
            <v>菜心</v>
          </cell>
          <cell r="B5" t="str">
            <v>河南 广东惠州 广东 云南 广西</v>
          </cell>
        </row>
        <row r="6">
          <cell r="A6" t="str">
            <v>奶白菜</v>
          </cell>
          <cell r="B6" t="str">
            <v>云南</v>
          </cell>
        </row>
        <row r="7">
          <cell r="A7" t="str">
            <v>小白菜</v>
          </cell>
          <cell r="B7" t="str">
            <v>广东 云南</v>
          </cell>
        </row>
        <row r="8">
          <cell r="A8" t="str">
            <v>上海青</v>
          </cell>
          <cell r="B8" t="str">
            <v>云南 广西</v>
          </cell>
        </row>
        <row r="9">
          <cell r="A9" t="str">
            <v>包心芥菜</v>
          </cell>
          <cell r="B9" t="str">
            <v>云南</v>
          </cell>
        </row>
        <row r="10">
          <cell r="A10" t="str">
            <v>大芥菜</v>
          </cell>
          <cell r="B10" t="str">
            <v/>
          </cell>
        </row>
        <row r="11">
          <cell r="A11" t="str">
            <v>春菜</v>
          </cell>
          <cell r="B11" t="str">
            <v>云南</v>
          </cell>
        </row>
        <row r="12">
          <cell r="A12" t="str">
            <v>生菜</v>
          </cell>
          <cell r="B12" t="str">
            <v>云南 广州</v>
          </cell>
        </row>
        <row r="13">
          <cell r="A13" t="str">
            <v>西生菜</v>
          </cell>
          <cell r="B13" t="str">
            <v>云南</v>
          </cell>
        </row>
        <row r="14">
          <cell r="A14" t="str">
            <v>菠菜</v>
          </cell>
          <cell r="B14" t="str">
            <v>云南 广州</v>
          </cell>
        </row>
        <row r="15">
          <cell r="A15" t="str">
            <v>油麦菜</v>
          </cell>
          <cell r="B15" t="str">
            <v>云南 广州</v>
          </cell>
        </row>
        <row r="16">
          <cell r="A16" t="str">
            <v>绍菜</v>
          </cell>
          <cell r="B16" t="str">
            <v>云南 兰州 湖北</v>
          </cell>
        </row>
        <row r="17">
          <cell r="A17" t="str">
            <v>西洋菜</v>
          </cell>
          <cell r="B17" t="str">
            <v/>
          </cell>
        </row>
        <row r="18">
          <cell r="A18" t="str">
            <v>西红柿</v>
          </cell>
          <cell r="B18" t="str">
            <v>云南 浙江 山东</v>
          </cell>
        </row>
        <row r="19">
          <cell r="A19" t="str">
            <v>芥兰</v>
          </cell>
          <cell r="B19" t="str">
            <v>广东 云南</v>
          </cell>
        </row>
        <row r="20">
          <cell r="A20" t="str">
            <v>娃娃菜</v>
          </cell>
          <cell r="B20" t="str">
            <v>云南 天津 湖北</v>
          </cell>
        </row>
        <row r="21">
          <cell r="A21" t="str">
            <v>胡萝卜</v>
          </cell>
          <cell r="B21" t="str">
            <v>河南 福建 山东</v>
          </cell>
        </row>
        <row r="22">
          <cell r="A22" t="str">
            <v>白萝卜</v>
          </cell>
          <cell r="B22" t="str">
            <v>四川 湖北</v>
          </cell>
        </row>
        <row r="23">
          <cell r="A23" t="str">
            <v>椰菜花</v>
          </cell>
          <cell r="B23" t="str">
            <v>云南 兰州 湖北 福建 广东</v>
          </cell>
        </row>
        <row r="24">
          <cell r="A24" t="str">
            <v>西兰花</v>
          </cell>
          <cell r="B24" t="str">
            <v>云南 河北 兰州 宁夏 广东</v>
          </cell>
        </row>
        <row r="25">
          <cell r="A25" t="str">
            <v>水空心菜</v>
          </cell>
          <cell r="B25" t="str">
            <v/>
          </cell>
        </row>
        <row r="26">
          <cell r="A26" t="str">
            <v>旱空心菜</v>
          </cell>
          <cell r="B26" t="str">
            <v/>
          </cell>
        </row>
        <row r="27">
          <cell r="A27" t="str">
            <v>冬瓜</v>
          </cell>
          <cell r="B27" t="str">
            <v>广东湛江 惠州 增城 广东佛山 湛江 清远 广东 广西</v>
          </cell>
        </row>
        <row r="28">
          <cell r="A28" t="str">
            <v>青瓜</v>
          </cell>
          <cell r="B28" t="str">
            <v>山东 云南 海南 辽宁</v>
          </cell>
        </row>
        <row r="29">
          <cell r="A29" t="str">
            <v>茄子</v>
          </cell>
          <cell r="B29" t="str">
            <v>山东 海南 广东 湖北 湛江 云南 辽宁 福建 贵州</v>
          </cell>
        </row>
        <row r="30">
          <cell r="A30" t="str">
            <v>白瓜</v>
          </cell>
          <cell r="B30" t="str">
            <v/>
          </cell>
        </row>
        <row r="31">
          <cell r="A31" t="str">
            <v>节瓜</v>
          </cell>
          <cell r="B31" t="str">
            <v/>
          </cell>
        </row>
        <row r="32">
          <cell r="A32" t="str">
            <v>青豆角</v>
          </cell>
          <cell r="B32" t="str">
            <v>海南</v>
          </cell>
        </row>
        <row r="33">
          <cell r="A33" t="str">
            <v>白豆角</v>
          </cell>
          <cell r="B33" t="str">
            <v>云南</v>
          </cell>
        </row>
        <row r="34">
          <cell r="A34" t="str">
            <v>土豆</v>
          </cell>
          <cell r="B34" t="str">
            <v>山东 陕西 内蒙古</v>
          </cell>
        </row>
        <row r="35">
          <cell r="A35" t="str">
            <v>潺菜</v>
          </cell>
          <cell r="B35" t="str">
            <v/>
          </cell>
        </row>
        <row r="36">
          <cell r="A36" t="str">
            <v>生木瓜</v>
          </cell>
          <cell r="B36" t="str">
            <v>广州</v>
          </cell>
        </row>
        <row r="37">
          <cell r="A37" t="str">
            <v>芹菜</v>
          </cell>
          <cell r="B37" t="str">
            <v>云南 山东 广东</v>
          </cell>
        </row>
        <row r="38">
          <cell r="A38" t="str">
            <v>西芹</v>
          </cell>
          <cell r="B38" t="str">
            <v>云南 山东 兰州 浙江 天津 杭州</v>
          </cell>
        </row>
        <row r="39">
          <cell r="A39" t="str">
            <v>莴笋</v>
          </cell>
          <cell r="B39" t="str">
            <v>湖北 广西 福建 云南 兰州 甘肃</v>
          </cell>
        </row>
        <row r="40">
          <cell r="A40" t="str">
            <v>椰菜</v>
          </cell>
          <cell r="B40" t="str">
            <v>河北 云南 湖北</v>
          </cell>
        </row>
        <row r="41">
          <cell r="A41" t="str">
            <v>紫椰菜</v>
          </cell>
          <cell r="B41" t="str">
            <v>河北 云南</v>
          </cell>
        </row>
        <row r="42">
          <cell r="A42" t="str">
            <v>枸杞叶</v>
          </cell>
          <cell r="B42" t="str">
            <v>广州</v>
          </cell>
        </row>
        <row r="43">
          <cell r="A43" t="str">
            <v>苦麦菜</v>
          </cell>
          <cell r="B43" t="str">
            <v>广州</v>
          </cell>
        </row>
        <row r="44">
          <cell r="A44" t="str">
            <v>番薯叶</v>
          </cell>
          <cell r="B44" t="str">
            <v>广州</v>
          </cell>
        </row>
        <row r="45">
          <cell r="A45" t="str">
            <v>辣椒叶</v>
          </cell>
          <cell r="B45" t="str">
            <v/>
          </cell>
        </row>
        <row r="46">
          <cell r="A46" t="str">
            <v>蕃茜</v>
          </cell>
          <cell r="B46" t="str">
            <v/>
          </cell>
        </row>
        <row r="47">
          <cell r="A47" t="str">
            <v>红苋菜</v>
          </cell>
          <cell r="B47" t="str">
            <v/>
          </cell>
        </row>
        <row r="48">
          <cell r="A48" t="str">
            <v>白苋菜</v>
          </cell>
          <cell r="B48" t="str">
            <v/>
          </cell>
        </row>
        <row r="49">
          <cell r="A49" t="str">
            <v>蒜苗</v>
          </cell>
          <cell r="B49" t="str">
            <v>云南</v>
          </cell>
        </row>
        <row r="50">
          <cell r="A50" t="str">
            <v>蒜心</v>
          </cell>
          <cell r="B50" t="str">
            <v>山东</v>
          </cell>
        </row>
        <row r="51">
          <cell r="A51" t="str">
            <v>南瓜苗</v>
          </cell>
          <cell r="B51" t="str">
            <v/>
          </cell>
        </row>
        <row r="52">
          <cell r="A52" t="str">
            <v>豆苗</v>
          </cell>
          <cell r="B52" t="str">
            <v/>
          </cell>
        </row>
        <row r="53">
          <cell r="A53" t="str">
            <v>云南小瓜</v>
          </cell>
          <cell r="B53" t="str">
            <v>云南 山东</v>
          </cell>
        </row>
        <row r="54">
          <cell r="A54" t="str">
            <v>丝瓜</v>
          </cell>
          <cell r="B54" t="str">
            <v>海南 山东</v>
          </cell>
        </row>
        <row r="55">
          <cell r="A55" t="str">
            <v>水瓜</v>
          </cell>
          <cell r="B55" t="str">
            <v>山东</v>
          </cell>
        </row>
        <row r="56">
          <cell r="A56" t="str">
            <v>苦瓜</v>
          </cell>
          <cell r="B56" t="str">
            <v>山东 海南 韶关 云南</v>
          </cell>
        </row>
        <row r="57">
          <cell r="A57" t="str">
            <v>南瓜</v>
          </cell>
          <cell r="B57" t="str">
            <v>云南 海南 广西 贵州 湖北</v>
          </cell>
        </row>
        <row r="58">
          <cell r="A58" t="str">
            <v>蒲瓜</v>
          </cell>
          <cell r="B58" t="str">
            <v>海南</v>
          </cell>
        </row>
        <row r="59">
          <cell r="A59" t="str">
            <v>园椒</v>
          </cell>
          <cell r="B59" t="str">
            <v>福建 山东 云南 陕西</v>
          </cell>
        </row>
        <row r="60">
          <cell r="A60" t="str">
            <v>青尖椒</v>
          </cell>
          <cell r="B60" t="str">
            <v>福建 海南 广东 山东 云南 内蒙古</v>
          </cell>
        </row>
        <row r="61">
          <cell r="A61" t="str">
            <v>红尖椒</v>
          </cell>
          <cell r="B61" t="str">
            <v>贵州 海南 福建 广东 山东 云南 内蒙古 陕西</v>
          </cell>
        </row>
        <row r="62">
          <cell r="A62" t="str">
            <v>四季豆</v>
          </cell>
          <cell r="B62" t="str">
            <v>云南</v>
          </cell>
        </row>
        <row r="63">
          <cell r="A63" t="str">
            <v>甜墨豆</v>
          </cell>
          <cell r="B63" t="str">
            <v>云南 兰州</v>
          </cell>
        </row>
        <row r="64">
          <cell r="A64" t="str">
            <v>荷兰豆</v>
          </cell>
          <cell r="B64" t="str">
            <v>云南 兰州</v>
          </cell>
        </row>
        <row r="65">
          <cell r="A65" t="str">
            <v>芦笋</v>
          </cell>
          <cell r="B65" t="str">
            <v>上海 云南</v>
          </cell>
        </row>
        <row r="66">
          <cell r="A66" t="str">
            <v>鲜冬菇</v>
          </cell>
          <cell r="B66" t="str">
            <v>辽宁</v>
          </cell>
        </row>
        <row r="67">
          <cell r="A67" t="str">
            <v>鲜猴头菇</v>
          </cell>
          <cell r="B67" t="str">
            <v/>
          </cell>
        </row>
        <row r="68">
          <cell r="A68" t="str">
            <v>白灵菇</v>
          </cell>
          <cell r="B68" t="str">
            <v>新疆</v>
          </cell>
        </row>
        <row r="69">
          <cell r="A69" t="str">
            <v>沙姜</v>
          </cell>
          <cell r="B69" t="str">
            <v>海南 湛江</v>
          </cell>
        </row>
        <row r="70">
          <cell r="A70" t="str">
            <v>韭菜</v>
          </cell>
          <cell r="B70" t="str">
            <v>云南 广东 佛山</v>
          </cell>
        </row>
        <row r="71">
          <cell r="A71" t="str">
            <v>韭黄</v>
          </cell>
          <cell r="B71" t="str">
            <v>云南 佛山</v>
          </cell>
        </row>
        <row r="72">
          <cell r="A72" t="str">
            <v>韭菜花</v>
          </cell>
          <cell r="B72" t="str">
            <v>佛山 三水</v>
          </cell>
        </row>
        <row r="73">
          <cell r="A73" t="str">
            <v>葱</v>
          </cell>
          <cell r="B73" t="str">
            <v>云南 南海</v>
          </cell>
        </row>
        <row r="74">
          <cell r="A74" t="str">
            <v>红葱头</v>
          </cell>
          <cell r="B74" t="str">
            <v>云南 广东韶关 韶关 四川</v>
          </cell>
        </row>
        <row r="75">
          <cell r="A75" t="str">
            <v>葱肉</v>
          </cell>
          <cell r="B75" t="str">
            <v>南海</v>
          </cell>
        </row>
        <row r="76">
          <cell r="A76" t="str">
            <v>蒜肉</v>
          </cell>
          <cell r="B76" t="str">
            <v>山东</v>
          </cell>
        </row>
        <row r="77">
          <cell r="A77" t="str">
            <v>姜肉</v>
          </cell>
          <cell r="B77" t="str">
            <v/>
          </cell>
        </row>
        <row r="78">
          <cell r="A78" t="str">
            <v>芫茜</v>
          </cell>
          <cell r="B78" t="str">
            <v>云南 河北 天津</v>
          </cell>
        </row>
        <row r="79">
          <cell r="A79" t="str">
            <v>洋葱</v>
          </cell>
          <cell r="B79" t="str">
            <v>甘肃</v>
          </cell>
        </row>
        <row r="80">
          <cell r="A80" t="str">
            <v>槟芋</v>
          </cell>
          <cell r="B80" t="str">
            <v>福建 江西 湖南</v>
          </cell>
        </row>
        <row r="81">
          <cell r="A81" t="str">
            <v>大芋头</v>
          </cell>
          <cell r="B81" t="str">
            <v>福建 江西 广东 湖南</v>
          </cell>
        </row>
        <row r="82">
          <cell r="A82" t="str">
            <v>玉米</v>
          </cell>
          <cell r="B82" t="str">
            <v>云南 江门 惠州 花都 江西</v>
          </cell>
        </row>
        <row r="83">
          <cell r="A83" t="str">
            <v>玉米心</v>
          </cell>
          <cell r="B83" t="str">
            <v/>
          </cell>
        </row>
        <row r="84">
          <cell r="A84" t="str">
            <v>红薯</v>
          </cell>
          <cell r="B84" t="str">
            <v>广东湛江 浙江 广东汕头 广东潮州 广东韶关 湖南</v>
          </cell>
        </row>
        <row r="85">
          <cell r="A85" t="str">
            <v>马蹄</v>
          </cell>
          <cell r="B85" t="str">
            <v>广西</v>
          </cell>
        </row>
        <row r="86">
          <cell r="A86" t="str">
            <v>子姜</v>
          </cell>
          <cell r="B86" t="str">
            <v/>
          </cell>
        </row>
        <row r="87">
          <cell r="A87" t="str">
            <v>大肉姜</v>
          </cell>
          <cell r="B87" t="str">
            <v>山东 广东茂名 云南 广西</v>
          </cell>
        </row>
        <row r="88">
          <cell r="A88" t="str">
            <v>金针菇</v>
          </cell>
          <cell r="B88" t="str">
            <v>惠州 中山</v>
          </cell>
        </row>
        <row r="89">
          <cell r="A89" t="str">
            <v>鸡腿菇</v>
          </cell>
          <cell r="B89" t="str">
            <v>福建</v>
          </cell>
        </row>
        <row r="90">
          <cell r="A90" t="str">
            <v>茶树菇</v>
          </cell>
          <cell r="B90" t="str">
            <v>福建 韶关</v>
          </cell>
        </row>
        <row r="91">
          <cell r="A91" t="str">
            <v>日本豆腐</v>
          </cell>
          <cell r="B91" t="str">
            <v>广东惠州</v>
          </cell>
        </row>
        <row r="92">
          <cell r="A92" t="str">
            <v>莲藕</v>
          </cell>
          <cell r="B92" t="str">
            <v>湖北</v>
          </cell>
        </row>
        <row r="93">
          <cell r="A93" t="str">
            <v>鲜淮山</v>
          </cell>
          <cell r="B93" t="str">
            <v>广西</v>
          </cell>
        </row>
        <row r="94">
          <cell r="A94" t="str">
            <v>鲜人参</v>
          </cell>
          <cell r="B94" t="str">
            <v>吉林省</v>
          </cell>
        </row>
        <row r="95">
          <cell r="A95" t="str">
            <v>鲜虫草花</v>
          </cell>
          <cell r="B95" t="str">
            <v>辽宁</v>
          </cell>
        </row>
        <row r="96">
          <cell r="A96" t="str">
            <v>鲜巴戟</v>
          </cell>
          <cell r="B96" t="str">
            <v/>
          </cell>
        </row>
        <row r="97">
          <cell r="A97" t="str">
            <v>鲜田七</v>
          </cell>
          <cell r="B97" t="str">
            <v/>
          </cell>
        </row>
        <row r="98">
          <cell r="A98" t="str">
            <v>鲜百合</v>
          </cell>
          <cell r="B98" t="str">
            <v>甘肃兰州</v>
          </cell>
        </row>
        <row r="99">
          <cell r="A99" t="str">
            <v>竹蔗</v>
          </cell>
          <cell r="B99" t="str">
            <v>广西 清远 番禺</v>
          </cell>
        </row>
        <row r="100">
          <cell r="A100" t="str">
            <v>沙葛</v>
          </cell>
          <cell r="B100" t="str">
            <v>湛江 广东</v>
          </cell>
        </row>
        <row r="101">
          <cell r="A101" t="str">
            <v>粉葛</v>
          </cell>
          <cell r="B101" t="str">
            <v>广西</v>
          </cell>
        </row>
        <row r="102">
          <cell r="A102" t="str">
            <v>熟木瓜</v>
          </cell>
          <cell r="B102" t="str">
            <v/>
          </cell>
        </row>
        <row r="103">
          <cell r="A103" t="str">
            <v>芥兰头</v>
          </cell>
          <cell r="B103" t="str">
            <v>云南</v>
          </cell>
        </row>
        <row r="104">
          <cell r="A104" t="str">
            <v>马蹄肉</v>
          </cell>
          <cell r="B104" t="str">
            <v/>
          </cell>
        </row>
        <row r="105">
          <cell r="A105" t="str">
            <v>菜头</v>
          </cell>
          <cell r="B105" t="str">
            <v>四川</v>
          </cell>
        </row>
        <row r="106">
          <cell r="A106" t="str">
            <v>茭笋</v>
          </cell>
          <cell r="B106" t="str">
            <v>浙江省</v>
          </cell>
        </row>
        <row r="107">
          <cell r="A107" t="str">
            <v>花生</v>
          </cell>
          <cell r="B107" t="str">
            <v/>
          </cell>
        </row>
        <row r="108">
          <cell r="A108" t="str">
            <v>铁棍淮山</v>
          </cell>
          <cell r="B108" t="str">
            <v>广东 河北</v>
          </cell>
        </row>
        <row r="109">
          <cell r="A109" t="str">
            <v>紫贝菜</v>
          </cell>
          <cell r="B109" t="str">
            <v/>
          </cell>
        </row>
        <row r="110">
          <cell r="A110" t="str">
            <v>佛手瓜</v>
          </cell>
          <cell r="B110" t="str">
            <v>云南 海南</v>
          </cell>
        </row>
        <row r="111">
          <cell r="A111" t="str">
            <v>小金瓜</v>
          </cell>
          <cell r="B111" t="str">
            <v>山东 湛江 广西</v>
          </cell>
        </row>
        <row r="112">
          <cell r="A112" t="str">
            <v>草菇</v>
          </cell>
          <cell r="B112" t="str">
            <v>广州</v>
          </cell>
        </row>
        <row r="113">
          <cell r="A113" t="str">
            <v>紫豆</v>
          </cell>
          <cell r="B113" t="str">
            <v/>
          </cell>
        </row>
        <row r="114">
          <cell r="A114" t="str">
            <v>大葱</v>
          </cell>
          <cell r="B114" t="str">
            <v>河北 山东 福建</v>
          </cell>
        </row>
        <row r="115">
          <cell r="A115" t="str">
            <v>泡椒</v>
          </cell>
          <cell r="B115" t="str">
            <v>福建</v>
          </cell>
        </row>
        <row r="116">
          <cell r="A116" t="str">
            <v>黄瓜</v>
          </cell>
          <cell r="B116" t="str">
            <v>云南 海南</v>
          </cell>
        </row>
        <row r="117">
          <cell r="A117" t="str">
            <v>黑瓜</v>
          </cell>
          <cell r="B117" t="str">
            <v/>
          </cell>
        </row>
        <row r="118">
          <cell r="A118" t="str">
            <v>茼蒿</v>
          </cell>
          <cell r="B118" t="str">
            <v>广州</v>
          </cell>
        </row>
        <row r="119">
          <cell r="A119" t="str">
            <v>珠葱</v>
          </cell>
          <cell r="B119" t="str">
            <v>辽宁 云南 山东 河南 吉林</v>
          </cell>
        </row>
        <row r="120">
          <cell r="A120" t="str">
            <v>独蒜</v>
          </cell>
          <cell r="B120" t="str">
            <v>云南</v>
          </cell>
        </row>
        <row r="121">
          <cell r="A121" t="str">
            <v>小黄姜</v>
          </cell>
          <cell r="B121" t="str">
            <v>云南 广西 湖南 山东</v>
          </cell>
        </row>
        <row r="122">
          <cell r="A122" t="str">
            <v>扁豆</v>
          </cell>
          <cell r="B122" t="str">
            <v>山东</v>
          </cell>
        </row>
        <row r="123">
          <cell r="A123" t="str">
            <v>大丁瓜</v>
          </cell>
          <cell r="B123" t="str">
            <v/>
          </cell>
        </row>
        <row r="124">
          <cell r="A124" t="str">
            <v>红菜心</v>
          </cell>
          <cell r="B124" t="str">
            <v>四川 湖北 湖南</v>
          </cell>
        </row>
        <row r="125">
          <cell r="A125" t="str">
            <v>白菜心</v>
          </cell>
          <cell r="B125" t="str">
            <v>湖南 广东 云南</v>
          </cell>
        </row>
        <row r="126">
          <cell r="A126" t="str">
            <v>茨姑</v>
          </cell>
          <cell r="B126" t="str">
            <v>云南</v>
          </cell>
        </row>
        <row r="127">
          <cell r="A127" t="str">
            <v>毛豆</v>
          </cell>
          <cell r="B127" t="str">
            <v>云南 海南 四川</v>
          </cell>
        </row>
        <row r="128">
          <cell r="A128" t="str">
            <v>芋仔</v>
          </cell>
          <cell r="B128" t="str">
            <v>四川 广西 清远 浙江</v>
          </cell>
        </row>
        <row r="129">
          <cell r="A129" t="str">
            <v>蚕豆</v>
          </cell>
          <cell r="B129" t="str">
            <v/>
          </cell>
        </row>
        <row r="130">
          <cell r="A130" t="str">
            <v>龙须菜</v>
          </cell>
          <cell r="B130" t="str">
            <v/>
          </cell>
        </row>
        <row r="131">
          <cell r="A131" t="str">
            <v>指天椒</v>
          </cell>
          <cell r="B131" t="str">
            <v>云南 海南 广东 四川</v>
          </cell>
        </row>
        <row r="132">
          <cell r="A132" t="str">
            <v>杏鲍菇</v>
          </cell>
          <cell r="B132" t="str">
            <v>漳州 福建</v>
          </cell>
        </row>
        <row r="133">
          <cell r="A133" t="str">
            <v>牛蒡</v>
          </cell>
          <cell r="B133" t="str">
            <v>江苏</v>
          </cell>
        </row>
        <row r="134">
          <cell r="A134" t="str">
            <v>青皮萝卜</v>
          </cell>
          <cell r="B134" t="str">
            <v>山东 湖北</v>
          </cell>
        </row>
        <row r="135">
          <cell r="A135" t="str">
            <v>红皮萝卜</v>
          </cell>
          <cell r="B135" t="str">
            <v>山东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25"/>
  <sheetViews>
    <sheetView tabSelected="1" workbookViewId="0" topLeftCell="A1">
      <selection activeCell="B1" sqref="B1:F1"/>
    </sheetView>
  </sheetViews>
  <sheetFormatPr defaultColWidth="9.00390625" defaultRowHeight="15"/>
  <cols>
    <col min="2" max="2" width="10.00390625" style="0" bestFit="1" customWidth="1"/>
    <col min="3" max="3" width="12.140625" style="0" customWidth="1"/>
    <col min="4" max="4" width="10.00390625" style="0" bestFit="1" customWidth="1"/>
    <col min="5" max="6" width="11.7109375" style="0" customWidth="1"/>
  </cols>
  <sheetData>
    <row r="1" spans="2:6" ht="13.5">
      <c r="B1" s="1" t="s">
        <v>0</v>
      </c>
      <c r="C1" s="1"/>
      <c r="D1" s="1"/>
      <c r="E1" s="1"/>
      <c r="F1" s="1"/>
    </row>
    <row r="2" spans="2:6" ht="13.5">
      <c r="B2" s="2"/>
      <c r="C2" s="2"/>
      <c r="D2" s="2"/>
      <c r="E2" s="2"/>
      <c r="F2" s="2"/>
    </row>
    <row r="3" spans="2:6" ht="16.5" customHeight="1">
      <c r="B3" s="3" t="s">
        <v>1</v>
      </c>
      <c r="C3" s="3"/>
      <c r="D3" s="3"/>
      <c r="E3" s="3"/>
      <c r="F3" s="3"/>
    </row>
    <row r="4" spans="2:6" ht="16.5" customHeight="1">
      <c r="B4" s="3" t="s">
        <v>2</v>
      </c>
      <c r="C4" s="3" t="s">
        <v>3</v>
      </c>
      <c r="D4" s="3" t="s">
        <v>4</v>
      </c>
      <c r="E4" s="3" t="s">
        <v>5</v>
      </c>
      <c r="F4" s="3"/>
    </row>
    <row r="5" spans="2:6" ht="16.5" customHeight="1">
      <c r="B5" s="4" t="s">
        <v>6</v>
      </c>
      <c r="C5" s="5" t="str">
        <f>LEFT(VLOOKUP(B5,'[1]产地来源表'!$A$4:$B$135,2,FALSE),6)</f>
        <v>四川 湖北</v>
      </c>
      <c r="D5" s="6" t="s">
        <v>7</v>
      </c>
      <c r="E5" s="7">
        <f>VLOOKUP(B5,'[1]每周价格粘帖处'!$A$2:$H$133,8,FALSE)</f>
        <v>0.85</v>
      </c>
      <c r="F5" s="8"/>
    </row>
    <row r="6" spans="2:6" ht="16.5" customHeight="1">
      <c r="B6" s="4" t="s">
        <v>8</v>
      </c>
      <c r="C6" s="5" t="str">
        <f>LEFT(VLOOKUP(B6,'[1]产地来源表'!$A$4:$B$135,2,FALSE),6)</f>
        <v>山东 湛江 </v>
      </c>
      <c r="D6" s="6" t="s">
        <v>7</v>
      </c>
      <c r="E6" s="7">
        <f>VLOOKUP(B6,'[1]每周价格粘帖处'!$A$2:$H$133,8,FALSE)</f>
        <v>3.1</v>
      </c>
      <c r="F6" s="8"/>
    </row>
    <row r="7" spans="2:6" ht="16.5" customHeight="1">
      <c r="B7" s="4" t="s">
        <v>9</v>
      </c>
      <c r="C7" s="5" t="str">
        <f>LEFT(VLOOKUP(B7,'[1]产地来源表'!$A$4:$B$135,2,FALSE),6)</f>
        <v>云南</v>
      </c>
      <c r="D7" s="6" t="s">
        <v>7</v>
      </c>
      <c r="E7" s="7">
        <f>VLOOKUP(B7,'[1]每周价格粘帖处'!$A$2:$H$133,8,FALSE)</f>
        <v>4.3</v>
      </c>
      <c r="F7" s="8"/>
    </row>
    <row r="8" spans="2:6" ht="16.5" customHeight="1">
      <c r="B8" s="3" t="s">
        <v>10</v>
      </c>
      <c r="C8" s="3"/>
      <c r="D8" s="3"/>
      <c r="E8" s="3"/>
      <c r="F8" s="3"/>
    </row>
    <row r="9" spans="2:6" ht="16.5" customHeight="1">
      <c r="B9" s="3" t="s">
        <v>2</v>
      </c>
      <c r="C9" s="3" t="s">
        <v>3</v>
      </c>
      <c r="D9" s="3" t="s">
        <v>4</v>
      </c>
      <c r="E9" s="3" t="s">
        <v>11</v>
      </c>
      <c r="F9" s="3" t="s">
        <v>12</v>
      </c>
    </row>
    <row r="10" spans="2:6" ht="16.5" customHeight="1">
      <c r="B10" s="4" t="s">
        <v>13</v>
      </c>
      <c r="C10" s="5" t="str">
        <f>LEFT(VLOOKUP(B10,'[1]产地来源表'!$A$4:$B$135,2,FALSE),6)</f>
        <v>福建</v>
      </c>
      <c r="D10" s="6" t="s">
        <v>7</v>
      </c>
      <c r="E10" s="9">
        <f>VLOOKUP(B10,'[1]每周价格粘帖处'!$A$2:$H$133,2,FALSE)</f>
        <v>3.55</v>
      </c>
      <c r="F10" s="6">
        <f>VLOOKUP(B10,'[1]每周价格粘帖处'!$A$2:$H$133,8,FALSE)</f>
        <v>4.6</v>
      </c>
    </row>
    <row r="11" spans="2:6" ht="16.5" customHeight="1">
      <c r="B11" s="4" t="s">
        <v>14</v>
      </c>
      <c r="C11" s="5" t="s">
        <v>15</v>
      </c>
      <c r="D11" s="6" t="s">
        <v>7</v>
      </c>
      <c r="E11" s="9">
        <f>VLOOKUP(B11,'[1]每周价格粘帖处'!$A$2:$H$133,2,FALSE)</f>
        <v>3.9</v>
      </c>
      <c r="F11" s="6">
        <f>VLOOKUP(B11,'[1]每周价格粘帖处'!$A$2:$H$133,8,FALSE)</f>
        <v>5.05</v>
      </c>
    </row>
    <row r="12" spans="2:6" ht="16.5" customHeight="1">
      <c r="B12" s="10" t="s">
        <v>16</v>
      </c>
      <c r="C12" s="5" t="str">
        <f>LEFT(VLOOKUP(B12,'[1]产地来源表'!$A$4:$B$135,2,FALSE),6)</f>
        <v>云南 海南</v>
      </c>
      <c r="D12" s="11" t="s">
        <v>7</v>
      </c>
      <c r="E12" s="12">
        <f>VLOOKUP(B12,'[1]每周价格粘帖处'!$A$2:$H$133,2,FALSE)</f>
        <v>2.35</v>
      </c>
      <c r="F12" s="11">
        <f>VLOOKUP(B12,'[1]每周价格粘帖处'!$A$2:$H$133,8,FALSE)</f>
        <v>3</v>
      </c>
    </row>
    <row r="13" spans="2:6" ht="16.5" customHeight="1">
      <c r="B13" s="13" t="s">
        <v>17</v>
      </c>
      <c r="C13" s="5" t="str">
        <f>LEFT(VLOOKUP(B13,'[1]产地来源表'!$A$4:$B$135,2,FALSE),6)</f>
        <v>广州</v>
      </c>
      <c r="D13" s="11" t="s">
        <v>7</v>
      </c>
      <c r="E13" s="12">
        <f>VLOOKUP(B13,'[1]每周价格粘帖处'!$A$2:$H$133,2,FALSE)</f>
        <v>7.2</v>
      </c>
      <c r="F13" s="11">
        <f>VLOOKUP(B13,'[1]每周价格粘帖处'!$A$2:$H$133,8,FALSE)</f>
        <v>9.1</v>
      </c>
    </row>
    <row r="14" spans="2:6" ht="16.5" customHeight="1">
      <c r="B14" s="13" t="s">
        <v>18</v>
      </c>
      <c r="C14" s="5" t="str">
        <f>LEFT(VLOOKUP(B14,'[1]产地来源表'!$A$4:$B$135,2,FALSE),6)</f>
        <v>山东</v>
      </c>
      <c r="D14" s="11" t="s">
        <v>7</v>
      </c>
      <c r="E14" s="12">
        <f>VLOOKUP(B14,'[1]每周价格粘帖处'!$A$2:$H$133,2,FALSE)</f>
        <v>5.2</v>
      </c>
      <c r="F14" s="11">
        <f>VLOOKUP(B14,'[1]每周价格粘帖处'!$A$2:$H$133,8,FALSE)</f>
        <v>6.5</v>
      </c>
    </row>
    <row r="15" spans="2:6" ht="16.5" customHeight="1">
      <c r="B15" s="14" t="s">
        <v>19</v>
      </c>
      <c r="C15" s="15"/>
      <c r="D15" s="15"/>
      <c r="E15" s="15"/>
      <c r="F15" s="16"/>
    </row>
    <row r="16" spans="2:6" ht="16.5" customHeight="1">
      <c r="B16" s="3" t="s">
        <v>2</v>
      </c>
      <c r="C16" s="3" t="s">
        <v>3</v>
      </c>
      <c r="D16" s="3" t="s">
        <v>4</v>
      </c>
      <c r="E16" s="17" t="s">
        <v>11</v>
      </c>
      <c r="F16" s="17" t="s">
        <v>12</v>
      </c>
    </row>
    <row r="17" spans="2:6" ht="16.5" customHeight="1">
      <c r="B17" s="4" t="s">
        <v>20</v>
      </c>
      <c r="C17" s="18" t="str">
        <f>LEFT(VLOOKUP(B17,'[1]产地来源表'!$A$4:$B$135,2,FALSE),6)</f>
        <v>广东 云南</v>
      </c>
      <c r="D17" s="6" t="s">
        <v>7</v>
      </c>
      <c r="E17" s="19">
        <v>6.3</v>
      </c>
      <c r="F17" s="20">
        <v>8.2</v>
      </c>
    </row>
    <row r="18" spans="2:6" ht="16.5" customHeight="1">
      <c r="B18" s="4" t="s">
        <v>21</v>
      </c>
      <c r="C18" s="18" t="str">
        <f>LEFT(VLOOKUP(B18,'[1]产地来源表'!$A$4:$B$135,2,FALSE),6)</f>
        <v>广州</v>
      </c>
      <c r="D18" s="6" t="s">
        <v>7</v>
      </c>
      <c r="E18" s="19">
        <v>6.1</v>
      </c>
      <c r="F18" s="20">
        <v>7.8</v>
      </c>
    </row>
    <row r="19" spans="2:6" ht="16.5" customHeight="1">
      <c r="B19" s="4" t="s">
        <v>22</v>
      </c>
      <c r="C19" s="18" t="s">
        <v>23</v>
      </c>
      <c r="D19" s="6" t="s">
        <v>7</v>
      </c>
      <c r="E19" s="19">
        <v>6</v>
      </c>
      <c r="F19" s="20">
        <v>7.6</v>
      </c>
    </row>
    <row r="20" spans="2:6" ht="16.5" customHeight="1">
      <c r="B20" s="10" t="s">
        <v>24</v>
      </c>
      <c r="C20" s="18" t="str">
        <f>LEFT(VLOOKUP(B20,'[1]产地来源表'!$A$4:$B$135,2,FALSE),6)</f>
        <v>海南</v>
      </c>
      <c r="D20" s="11" t="s">
        <v>7</v>
      </c>
      <c r="E20" s="21">
        <v>4.4</v>
      </c>
      <c r="F20" s="20">
        <v>5.3</v>
      </c>
    </row>
    <row r="21" spans="2:6" ht="16.5" customHeight="1">
      <c r="B21" s="13" t="s">
        <v>25</v>
      </c>
      <c r="C21" s="18" t="str">
        <f>LEFT(VLOOKUP(B21,'[1]产地来源表'!$A$4:$B$135,2,FALSE),6)</f>
        <v>四川 湖北 </v>
      </c>
      <c r="D21" s="11" t="s">
        <v>7</v>
      </c>
      <c r="E21" s="21">
        <v>5</v>
      </c>
      <c r="F21" s="20">
        <v>6</v>
      </c>
    </row>
    <row r="22" spans="2:6" ht="42" customHeight="1">
      <c r="B22" s="22" t="s">
        <v>26</v>
      </c>
      <c r="C22" s="22"/>
      <c r="D22" s="22"/>
      <c r="E22" s="22"/>
      <c r="F22" s="22"/>
    </row>
    <row r="23" spans="2:6" ht="42" customHeight="1">
      <c r="B23" s="22"/>
      <c r="C23" s="22"/>
      <c r="D23" s="22"/>
      <c r="E23" s="22"/>
      <c r="F23" s="22"/>
    </row>
    <row r="24" spans="2:6" ht="30" customHeight="1">
      <c r="B24" s="22"/>
      <c r="C24" s="22"/>
      <c r="D24" s="22"/>
      <c r="E24" s="22"/>
      <c r="F24" s="22"/>
    </row>
    <row r="25" spans="2:6" ht="39" customHeight="1">
      <c r="B25" s="22"/>
      <c r="C25" s="22"/>
      <c r="D25" s="22"/>
      <c r="E25" s="22"/>
      <c r="F25" s="22"/>
    </row>
  </sheetData>
  <sheetProtection/>
  <mergeCells count="9">
    <mergeCell ref="B1:F1"/>
    <mergeCell ref="B3:F3"/>
    <mergeCell ref="E4:F4"/>
    <mergeCell ref="E5:F5"/>
    <mergeCell ref="E6:F6"/>
    <mergeCell ref="E7:F7"/>
    <mergeCell ref="B8:F8"/>
    <mergeCell ref="B15:F15"/>
    <mergeCell ref="B22:F2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</dc:creator>
  <cp:keywords/>
  <dc:description/>
  <cp:lastModifiedBy>谢曼莹1673244535168</cp:lastModifiedBy>
  <dcterms:created xsi:type="dcterms:W3CDTF">2023-01-12T09:20:58Z</dcterms:created>
  <dcterms:modified xsi:type="dcterms:W3CDTF">2023-01-16T03:15:50Z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